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Holding\"/>
    </mc:Choice>
  </mc:AlternateContent>
  <xr:revisionPtr revIDLastSave="0" documentId="13_ncr:1_{CFBA4EC3-EE09-4D39-AC76-4FE53F8F5995}" xr6:coauthVersionLast="47" xr6:coauthVersionMax="47" xr10:uidLastSave="{00000000-0000-0000-0000-000000000000}"/>
  <workbookProtection workbookAlgorithmName="SHA-512" workbookHashValue="6M0pG8LXRjUd4TF6JXocjvvDK9CvVBCzhDcq1qBLQQ6jMcXr9QUwxcKg6tSrKwmJiz670E1f0Em1SOYmRrzUew==" workbookSaltValue="o4xjw5iqRlDjVxIoVJInaQ==" workbookSpinCount="100000" lockStructure="1"/>
  <bookViews>
    <workbookView xWindow="-108" yWindow="-108" windowWidth="23256" windowHeight="12576" xr2:uid="{00000000-000D-0000-FFFF-FFFF00000000}"/>
  </bookViews>
  <sheets>
    <sheet name="Calculator" sheetId="1" r:id="rId1"/>
    <sheet name="Workings" sheetId="2" state="hidden" r:id="rId2"/>
  </sheets>
  <definedNames>
    <definedName name="_xlnm.Print_Area" localSheetId="0">Calculator!$B$2:$G$20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F11" i="1"/>
  <c r="D4" i="2" s="1"/>
  <c r="F12" i="1"/>
  <c r="D5" i="2" s="1"/>
  <c r="F13" i="1"/>
  <c r="B6" i="2" s="1"/>
  <c r="F14" i="1"/>
  <c r="D7" i="2" s="1"/>
  <c r="F10" i="1"/>
  <c r="D3" i="2" s="1"/>
  <c r="E16" i="1"/>
  <c r="B5" i="2" l="1"/>
  <c r="B4" i="2"/>
  <c r="D6" i="2"/>
  <c r="D9" i="2" s="1"/>
  <c r="B7" i="2"/>
  <c r="B3" i="2"/>
  <c r="D16" i="1"/>
  <c r="F16" i="1" s="1"/>
  <c r="B9" i="2" l="1"/>
  <c r="B11" i="2" s="1"/>
  <c r="F18" i="1" s="1"/>
</calcChain>
</file>

<file path=xl/sharedStrings.xml><?xml version="1.0" encoding="utf-8"?>
<sst xmlns="http://schemas.openxmlformats.org/spreadsheetml/2006/main" count="23" uniqueCount="23">
  <si>
    <t>1 bed</t>
  </si>
  <si>
    <t>2 bed</t>
  </si>
  <si>
    <t>3 bed</t>
  </si>
  <si>
    <t>4 bed</t>
  </si>
  <si>
    <t>5+ bed</t>
  </si>
  <si>
    <t>Total</t>
  </si>
  <si>
    <t>Occupancy level</t>
  </si>
  <si>
    <t>Total people</t>
  </si>
  <si>
    <t>Gross new homes proposed</t>
  </si>
  <si>
    <t>Gross losses proposed</t>
  </si>
  <si>
    <t>Net new homes proposed</t>
  </si>
  <si>
    <t>TOTAL:</t>
  </si>
  <si>
    <t>Occupancy calculator</t>
  </si>
  <si>
    <t>Instructions</t>
  </si>
  <si>
    <t>This calculator is intended to be used alongside Natural England's Solent Nutrient Budget calculator. It will provide the average occupancy rate to be used in stage 1 of the budget calculations.</t>
  </si>
  <si>
    <t>Please input the gross new homes to be built in the scheme subject to the planning application together with any losses which are proposed. These must match exactly the units proposed through the application form for the development.</t>
  </si>
  <si>
    <t>The result of the calculator can be printed or saved as a pdf.</t>
  </si>
  <si>
    <t>Date</t>
  </si>
  <si>
    <t>Site name</t>
  </si>
  <si>
    <t>Site address</t>
  </si>
  <si>
    <t>Average occupancy to include in Solent Nutrient Calculator:</t>
  </si>
  <si>
    <t>This calculator, together with Natural England's Nutrient Budget must be submitted with your planning application alongside the Council's European Sites Avoidance and Mitigation Checklist.</t>
  </si>
  <si>
    <t>Av 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</si>
</sst>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Arial"/>
      <family val="2"/>
    </font>
    <font>
      <sz val="18"/>
      <color theme="0"/>
      <name val="Arial"/>
      <family val="2"/>
    </font>
    <font>
      <sz val="14"/>
      <color theme="1"/>
      <name val="Arial"/>
      <family val="2"/>
    </font>
    <font>
      <b/>
      <sz val="20"/>
      <color theme="0"/>
      <name val="Arial"/>
      <family val="2"/>
    </font>
    <font>
      <sz val="11"/>
      <color theme="1" tint="0.14999847407452621"/>
      <name val="Arial"/>
      <family val="2"/>
    </font>
    <font>
      <b/>
      <sz val="14"/>
      <color theme="1" tint="0.14999847407452621"/>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32">
    <border>
      <left/>
      <right/>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right style="thin">
        <color theme="8" tint="-0.24994659260841701"/>
      </right>
      <top/>
      <bottom style="thin">
        <color theme="8" tint="-0.24994659260841701"/>
      </bottom>
      <diagonal/>
    </border>
    <border>
      <left style="thin">
        <color theme="8" tint="-0.24994659260841701"/>
      </left>
      <right/>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diagonal/>
    </border>
    <border>
      <left style="thin">
        <color theme="8" tint="-0.24994659260841701"/>
      </left>
      <right/>
      <top style="thin">
        <color theme="8" tint="-0.24994659260841701"/>
      </top>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right style="thin">
        <color theme="9" tint="-0.24994659260841701"/>
      </right>
      <top/>
      <bottom/>
      <diagonal/>
    </border>
    <border>
      <left style="thin">
        <color theme="9" tint="-0.24994659260841701"/>
      </left>
      <right style="thin">
        <color theme="9" tint="-0.24994659260841701"/>
      </right>
      <top/>
      <bottom/>
      <diagonal/>
    </border>
    <border>
      <left style="thin">
        <color theme="9" tint="-0.24994659260841701"/>
      </left>
      <right/>
      <top/>
      <bottom/>
      <diagonal/>
    </border>
    <border>
      <left/>
      <right/>
      <top/>
      <bottom style="thin">
        <color theme="9" tint="-0.24994659260841701"/>
      </bottom>
      <diagonal/>
    </border>
    <border>
      <left/>
      <right/>
      <top style="thin">
        <color theme="9" tint="-0.24994659260841701"/>
      </top>
      <bottom style="thin">
        <color theme="9" tint="-0.24994659260841701"/>
      </bottom>
      <diagonal/>
    </border>
    <border>
      <left/>
      <right/>
      <top style="thin">
        <color theme="9" tint="-0.24994659260841701"/>
      </top>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s>
  <cellStyleXfs count="1">
    <xf numFmtId="0" fontId="0" fillId="0" borderId="0"/>
  </cellStyleXfs>
  <cellXfs count="50">
    <xf numFmtId="0" fontId="0" fillId="0" borderId="0" xfId="0"/>
    <xf numFmtId="0" fontId="0" fillId="0" borderId="0" xfId="0" applyAlignment="1">
      <alignment horizontal="center"/>
    </xf>
    <xf numFmtId="0" fontId="1" fillId="0" borderId="0" xfId="0" applyFo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0" xfId="0" applyFont="1" applyAlignment="1">
      <alignment wrapText="1"/>
    </xf>
    <xf numFmtId="0" fontId="1" fillId="2" borderId="4" xfId="0" applyFont="1" applyFill="1" applyBorder="1"/>
    <xf numFmtId="0" fontId="1" fillId="2" borderId="0" xfId="0" applyFont="1" applyFill="1" applyBorder="1"/>
    <xf numFmtId="0" fontId="1" fillId="2" borderId="0" xfId="0" applyFont="1" applyFill="1" applyBorder="1" applyAlignment="1">
      <alignment horizontal="left"/>
    </xf>
    <xf numFmtId="0" fontId="1" fillId="2" borderId="5" xfId="0" applyFont="1" applyFill="1" applyBorder="1"/>
    <xf numFmtId="0" fontId="3" fillId="2" borderId="4" xfId="0" applyFont="1" applyFill="1" applyBorder="1" applyAlignment="1">
      <alignment wrapText="1"/>
    </xf>
    <xf numFmtId="0" fontId="3" fillId="2" borderId="5" xfId="0" applyFont="1" applyFill="1" applyBorder="1" applyAlignment="1">
      <alignment wrapText="1"/>
    </xf>
    <xf numFmtId="0" fontId="1" fillId="2" borderId="6" xfId="0" applyFont="1" applyFill="1" applyBorder="1"/>
    <xf numFmtId="0" fontId="1" fillId="2" borderId="7" xfId="0" applyFont="1" applyFill="1" applyBorder="1"/>
    <xf numFmtId="0" fontId="1" fillId="2" borderId="8" xfId="0" applyFont="1" applyFill="1" applyBorder="1"/>
    <xf numFmtId="2" fontId="4" fillId="3" borderId="17" xfId="0" applyNumberFormat="1" applyFont="1" applyFill="1" applyBorder="1" applyAlignment="1">
      <alignment horizontal="left"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1" fillId="2" borderId="27" xfId="0" applyFont="1" applyFill="1" applyBorder="1"/>
    <xf numFmtId="0" fontId="1" fillId="2" borderId="28" xfId="0" applyFont="1" applyFill="1" applyBorder="1"/>
    <xf numFmtId="0" fontId="3" fillId="2" borderId="27" xfId="0" applyFont="1" applyFill="1" applyBorder="1" applyAlignment="1">
      <alignment wrapText="1"/>
    </xf>
    <xf numFmtId="0" fontId="3" fillId="2" borderId="28" xfId="0" applyFont="1" applyFill="1" applyBorder="1" applyAlignment="1">
      <alignment wrapText="1"/>
    </xf>
    <xf numFmtId="0" fontId="1" fillId="2" borderId="29" xfId="0" applyFont="1" applyFill="1" applyBorder="1"/>
    <xf numFmtId="0" fontId="1" fillId="2" borderId="30" xfId="0" applyFont="1" applyFill="1" applyBorder="1"/>
    <xf numFmtId="0" fontId="1" fillId="2" borderId="31" xfId="0" applyFont="1" applyFill="1" applyBorder="1"/>
    <xf numFmtId="0" fontId="1" fillId="2" borderId="0" xfId="0" applyFont="1" applyFill="1"/>
    <xf numFmtId="0" fontId="3" fillId="2" borderId="0" xfId="0" applyFont="1" applyFill="1" applyAlignment="1">
      <alignment wrapText="1"/>
    </xf>
    <xf numFmtId="0" fontId="1" fillId="2" borderId="0" xfId="0" applyFont="1" applyFill="1" applyAlignment="1">
      <alignment vertical="center"/>
    </xf>
    <xf numFmtId="0" fontId="5" fillId="2" borderId="0" xfId="0" applyFont="1" applyFill="1" applyBorder="1"/>
    <xf numFmtId="0" fontId="5" fillId="4" borderId="0" xfId="0" applyFont="1" applyFill="1" applyBorder="1" applyAlignment="1" applyProtection="1">
      <alignment horizontal="left" vertical="top"/>
      <protection locked="0"/>
    </xf>
    <xf numFmtId="0" fontId="5" fillId="2" borderId="0" xfId="0" applyFont="1" applyFill="1" applyBorder="1" applyAlignment="1">
      <alignment horizontal="center" vertical="center" wrapText="1"/>
    </xf>
    <xf numFmtId="0" fontId="5" fillId="5" borderId="21" xfId="0" applyFont="1" applyFill="1" applyBorder="1" applyAlignment="1">
      <alignment horizontal="left"/>
    </xf>
    <xf numFmtId="0" fontId="5" fillId="5" borderId="22" xfId="0" applyFont="1" applyFill="1" applyBorder="1" applyAlignment="1">
      <alignment horizontal="left"/>
    </xf>
    <xf numFmtId="0" fontId="5" fillId="5" borderId="23" xfId="0" applyFont="1" applyFill="1" applyBorder="1" applyAlignment="1">
      <alignment horizontal="left"/>
    </xf>
    <xf numFmtId="0" fontId="5" fillId="4" borderId="9" xfId="0" applyFont="1" applyFill="1" applyBorder="1" applyAlignment="1" applyProtection="1">
      <alignment horizontal="left"/>
      <protection locked="0"/>
    </xf>
    <xf numFmtId="0" fontId="5" fillId="4" borderId="10" xfId="0" applyFont="1" applyFill="1" applyBorder="1" applyAlignment="1" applyProtection="1">
      <alignment horizontal="left"/>
      <protection locked="0"/>
    </xf>
    <xf numFmtId="0" fontId="5" fillId="4" borderId="11" xfId="0" applyFont="1" applyFill="1" applyBorder="1" applyAlignment="1" applyProtection="1">
      <alignment horizontal="left"/>
      <protection locked="0"/>
    </xf>
    <xf numFmtId="0" fontId="5" fillId="4" borderId="12" xfId="0" applyFont="1" applyFill="1" applyBorder="1" applyAlignment="1" applyProtection="1">
      <alignment horizontal="left"/>
      <protection locked="0"/>
    </xf>
    <xf numFmtId="0" fontId="5" fillId="4" borderId="13" xfId="0" applyFont="1" applyFill="1" applyBorder="1" applyAlignment="1" applyProtection="1">
      <alignment horizontal="left"/>
      <protection locked="0"/>
    </xf>
    <xf numFmtId="0" fontId="5" fillId="4" borderId="14" xfId="0" applyFont="1" applyFill="1" applyBorder="1" applyAlignment="1" applyProtection="1">
      <alignment horizontal="left"/>
      <protection locked="0"/>
    </xf>
    <xf numFmtId="0" fontId="5" fillId="5" borderId="18" xfId="0" applyFont="1" applyFill="1" applyBorder="1" applyAlignment="1">
      <alignment horizontal="left"/>
    </xf>
    <xf numFmtId="0" fontId="5" fillId="5" borderId="19" xfId="0" applyFont="1" applyFill="1" applyBorder="1" applyAlignment="1">
      <alignment horizontal="left"/>
    </xf>
    <xf numFmtId="0" fontId="5" fillId="5" borderId="20" xfId="0" applyFont="1" applyFill="1" applyBorder="1" applyAlignment="1">
      <alignment horizontal="left"/>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5" fillId="2" borderId="0" xfId="0" applyFont="1" applyFill="1" applyBorder="1" applyAlignment="1">
      <alignment horizontal="left" vertical="top" wrapText="1"/>
    </xf>
    <xf numFmtId="0" fontId="5" fillId="2" borderId="0" xfId="0" applyFont="1" applyFill="1" applyBorder="1" applyAlignment="1">
      <alignment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showRowColHeaders="0" tabSelected="1" workbookViewId="0">
      <selection activeCell="E12" sqref="E12"/>
    </sheetView>
  </sheetViews>
  <sheetFormatPr defaultRowHeight="13.8" x14ac:dyDescent="0.25"/>
  <cols>
    <col min="1" max="1" width="8.88671875" style="2"/>
    <col min="2" max="2" width="3.77734375" style="2" customWidth="1"/>
    <col min="3" max="3" width="17.6640625" style="2" bestFit="1" customWidth="1"/>
    <col min="4" max="4" width="19.5546875" style="2" customWidth="1"/>
    <col min="5" max="6" width="18.6640625" style="2" customWidth="1"/>
    <col min="7" max="7" width="3.77734375" style="2" customWidth="1"/>
    <col min="8" max="8" width="4.77734375" style="27" customWidth="1"/>
    <col min="9" max="9" width="4.77734375" style="2" customWidth="1"/>
    <col min="10" max="10" width="71.5546875" style="2" customWidth="1"/>
    <col min="11" max="11" width="4.77734375" style="2" customWidth="1"/>
    <col min="12" max="16384" width="8.88671875" style="2"/>
  </cols>
  <sheetData>
    <row r="1" spans="1:15" ht="14.4" thickBot="1" x14ac:dyDescent="0.3">
      <c r="A1" s="27"/>
      <c r="B1" s="27"/>
      <c r="C1" s="27"/>
      <c r="D1" s="27"/>
      <c r="E1" s="27"/>
      <c r="F1" s="27"/>
      <c r="G1" s="27"/>
      <c r="I1" s="27"/>
      <c r="J1" s="27"/>
      <c r="K1" s="27"/>
      <c r="L1" s="27"/>
      <c r="M1" s="27"/>
      <c r="N1" s="27"/>
      <c r="O1" s="27"/>
    </row>
    <row r="2" spans="1:15" ht="31.2" customHeight="1" thickTop="1" x14ac:dyDescent="0.25">
      <c r="A2" s="27"/>
      <c r="B2" s="3" t="s">
        <v>12</v>
      </c>
      <c r="C2" s="4"/>
      <c r="D2" s="4"/>
      <c r="E2" s="4"/>
      <c r="F2" s="4"/>
      <c r="G2" s="5"/>
      <c r="I2" s="17" t="s">
        <v>13</v>
      </c>
      <c r="J2" s="18"/>
      <c r="K2" s="19"/>
      <c r="L2" s="27"/>
      <c r="M2" s="27"/>
      <c r="N2" s="27"/>
      <c r="O2" s="27"/>
    </row>
    <row r="3" spans="1:15" x14ac:dyDescent="0.25">
      <c r="A3" s="27"/>
      <c r="B3" s="7"/>
      <c r="C3" s="8"/>
      <c r="D3" s="8"/>
      <c r="E3" s="8"/>
      <c r="F3" s="8"/>
      <c r="G3" s="10"/>
      <c r="I3" s="20"/>
      <c r="J3" s="8"/>
      <c r="K3" s="21"/>
      <c r="L3" s="27"/>
      <c r="M3" s="27"/>
      <c r="N3" s="27"/>
      <c r="O3" s="27"/>
    </row>
    <row r="4" spans="1:15" x14ac:dyDescent="0.25">
      <c r="A4" s="27"/>
      <c r="B4" s="7"/>
      <c r="C4" s="30" t="s">
        <v>17</v>
      </c>
      <c r="D4" s="31"/>
      <c r="E4" s="31"/>
      <c r="F4" s="31"/>
      <c r="G4" s="10"/>
      <c r="I4" s="20"/>
      <c r="J4" s="47" t="s">
        <v>14</v>
      </c>
      <c r="K4" s="21"/>
      <c r="L4" s="27"/>
      <c r="M4" s="27"/>
      <c r="N4" s="27"/>
      <c r="O4" s="27"/>
    </row>
    <row r="5" spans="1:15" x14ac:dyDescent="0.25">
      <c r="A5" s="27"/>
      <c r="B5" s="7"/>
      <c r="C5" s="8"/>
      <c r="D5" s="8"/>
      <c r="E5" s="8"/>
      <c r="F5" s="8"/>
      <c r="G5" s="10"/>
      <c r="I5" s="20"/>
      <c r="J5" s="47"/>
      <c r="K5" s="21"/>
      <c r="L5" s="27"/>
      <c r="M5" s="27"/>
      <c r="N5" s="27"/>
      <c r="O5" s="27"/>
    </row>
    <row r="6" spans="1:15" ht="30" customHeight="1" x14ac:dyDescent="0.25">
      <c r="A6" s="27"/>
      <c r="B6" s="7"/>
      <c r="C6" s="30" t="s">
        <v>18</v>
      </c>
      <c r="D6" s="31"/>
      <c r="E6" s="31"/>
      <c r="F6" s="31"/>
      <c r="G6" s="10"/>
      <c r="I6" s="20"/>
      <c r="J6" s="47"/>
      <c r="K6" s="21"/>
      <c r="L6" s="27"/>
      <c r="M6" s="27"/>
      <c r="N6" s="27"/>
      <c r="O6" s="27"/>
    </row>
    <row r="7" spans="1:15" x14ac:dyDescent="0.25">
      <c r="A7" s="27"/>
      <c r="B7" s="7"/>
      <c r="C7" s="8"/>
      <c r="D7" s="8"/>
      <c r="E7" s="8"/>
      <c r="F7" s="8"/>
      <c r="G7" s="10"/>
      <c r="I7" s="20"/>
      <c r="J7" s="30"/>
      <c r="K7" s="21"/>
      <c r="L7" s="27"/>
      <c r="M7" s="27"/>
      <c r="N7" s="27"/>
      <c r="O7" s="27"/>
    </row>
    <row r="8" spans="1:15" ht="45" customHeight="1" x14ac:dyDescent="0.25">
      <c r="A8" s="27"/>
      <c r="B8" s="7"/>
      <c r="C8" s="30" t="s">
        <v>19</v>
      </c>
      <c r="D8" s="31"/>
      <c r="E8" s="31"/>
      <c r="F8" s="31"/>
      <c r="G8" s="10"/>
      <c r="I8" s="20"/>
      <c r="J8" s="47" t="s">
        <v>15</v>
      </c>
      <c r="K8" s="21"/>
      <c r="L8" s="27"/>
      <c r="M8" s="27"/>
      <c r="N8" s="27"/>
      <c r="O8" s="27"/>
    </row>
    <row r="9" spans="1:15" ht="40.049999999999997" customHeight="1" x14ac:dyDescent="0.25">
      <c r="A9" s="27"/>
      <c r="B9" s="7"/>
      <c r="C9" s="8"/>
      <c r="D9" s="32" t="s">
        <v>8</v>
      </c>
      <c r="E9" s="32" t="s">
        <v>9</v>
      </c>
      <c r="F9" s="32" t="s">
        <v>10</v>
      </c>
      <c r="G9" s="10"/>
      <c r="I9" s="20"/>
      <c r="J9" s="47"/>
      <c r="K9" s="21"/>
      <c r="L9" s="27"/>
      <c r="M9" s="27"/>
      <c r="N9" s="27"/>
      <c r="O9" s="27"/>
    </row>
    <row r="10" spans="1:15" x14ac:dyDescent="0.25">
      <c r="A10" s="27"/>
      <c r="B10" s="7"/>
      <c r="C10" s="30" t="s">
        <v>0</v>
      </c>
      <c r="D10" s="36"/>
      <c r="E10" s="37"/>
      <c r="F10" s="33">
        <f>D10-E10</f>
        <v>0</v>
      </c>
      <c r="G10" s="10"/>
      <c r="I10" s="20"/>
      <c r="J10" s="30" t="s">
        <v>16</v>
      </c>
      <c r="K10" s="21"/>
      <c r="L10" s="27"/>
      <c r="M10" s="27"/>
      <c r="N10" s="27"/>
      <c r="O10" s="27"/>
    </row>
    <row r="11" spans="1:15" x14ac:dyDescent="0.25">
      <c r="A11" s="27"/>
      <c r="B11" s="7"/>
      <c r="C11" s="30" t="s">
        <v>1</v>
      </c>
      <c r="D11" s="38"/>
      <c r="E11" s="39"/>
      <c r="F11" s="34">
        <f t="shared" ref="F11:F16" si="0">D11-E11</f>
        <v>0</v>
      </c>
      <c r="G11" s="10"/>
      <c r="I11" s="20"/>
      <c r="J11" s="48"/>
      <c r="K11" s="21"/>
      <c r="L11" s="27"/>
      <c r="M11" s="27"/>
      <c r="N11" s="27"/>
      <c r="O11" s="27"/>
    </row>
    <row r="12" spans="1:15" x14ac:dyDescent="0.25">
      <c r="A12" s="27"/>
      <c r="B12" s="7"/>
      <c r="C12" s="30" t="s">
        <v>2</v>
      </c>
      <c r="D12" s="38"/>
      <c r="E12" s="39"/>
      <c r="F12" s="34">
        <f t="shared" si="0"/>
        <v>0</v>
      </c>
      <c r="G12" s="10"/>
      <c r="I12" s="20"/>
      <c r="J12" s="47" t="s">
        <v>21</v>
      </c>
      <c r="K12" s="21"/>
      <c r="L12" s="27"/>
      <c r="M12" s="27"/>
      <c r="N12" s="27"/>
      <c r="O12" s="27"/>
    </row>
    <row r="13" spans="1:15" x14ac:dyDescent="0.25">
      <c r="A13" s="27"/>
      <c r="B13" s="7"/>
      <c r="C13" s="30" t="s">
        <v>3</v>
      </c>
      <c r="D13" s="38"/>
      <c r="E13" s="39"/>
      <c r="F13" s="34">
        <f t="shared" si="0"/>
        <v>0</v>
      </c>
      <c r="G13" s="10"/>
      <c r="I13" s="20"/>
      <c r="J13" s="47"/>
      <c r="K13" s="21"/>
      <c r="L13" s="27"/>
      <c r="M13" s="27"/>
      <c r="N13" s="27"/>
      <c r="O13" s="27"/>
    </row>
    <row r="14" spans="1:15" x14ac:dyDescent="0.25">
      <c r="A14" s="27"/>
      <c r="B14" s="7"/>
      <c r="C14" s="30" t="s">
        <v>4</v>
      </c>
      <c r="D14" s="40"/>
      <c r="E14" s="41"/>
      <c r="F14" s="35">
        <f t="shared" si="0"/>
        <v>0</v>
      </c>
      <c r="G14" s="10"/>
      <c r="I14" s="20"/>
      <c r="J14" s="47"/>
      <c r="K14" s="21"/>
      <c r="L14" s="27"/>
      <c r="M14" s="27"/>
      <c r="N14" s="27"/>
      <c r="O14" s="27"/>
    </row>
    <row r="15" spans="1:15" x14ac:dyDescent="0.25">
      <c r="A15" s="27"/>
      <c r="B15" s="7"/>
      <c r="C15" s="30"/>
      <c r="D15" s="9"/>
      <c r="E15" s="9"/>
      <c r="F15" s="9"/>
      <c r="G15" s="10"/>
      <c r="I15" s="20"/>
      <c r="J15" s="47"/>
      <c r="K15" s="21"/>
      <c r="L15" s="27"/>
      <c r="M15" s="27"/>
      <c r="N15" s="27"/>
      <c r="O15" s="27"/>
    </row>
    <row r="16" spans="1:15" ht="14.4" customHeight="1" x14ac:dyDescent="0.25">
      <c r="A16" s="27"/>
      <c r="B16" s="7"/>
      <c r="C16" s="30" t="s">
        <v>5</v>
      </c>
      <c r="D16" s="42">
        <f>SUM(D10:D14)</f>
        <v>0</v>
      </c>
      <c r="E16" s="43">
        <f>SUM(E10:E14)</f>
        <v>0</v>
      </c>
      <c r="F16" s="44">
        <f t="shared" si="0"/>
        <v>0</v>
      </c>
      <c r="G16" s="10"/>
      <c r="I16" s="20"/>
      <c r="J16" s="47"/>
      <c r="K16" s="21"/>
      <c r="L16" s="27"/>
      <c r="M16" s="27"/>
      <c r="N16" s="27"/>
      <c r="O16" s="27"/>
    </row>
    <row r="17" spans="1:15" ht="14.4" thickBot="1" x14ac:dyDescent="0.3">
      <c r="A17" s="27"/>
      <c r="B17" s="7"/>
      <c r="C17" s="8"/>
      <c r="D17" s="8"/>
      <c r="E17" s="8"/>
      <c r="F17" s="8"/>
      <c r="G17" s="10"/>
      <c r="I17" s="20"/>
      <c r="J17" s="30"/>
      <c r="K17" s="21"/>
      <c r="L17" s="27"/>
      <c r="M17" s="27"/>
      <c r="N17" s="27"/>
      <c r="O17" s="27"/>
    </row>
    <row r="18" spans="1:15" s="6" customFormat="1" ht="49.95" customHeight="1" thickBot="1" x14ac:dyDescent="0.35">
      <c r="A18" s="28"/>
      <c r="B18" s="11"/>
      <c r="C18" s="45" t="s">
        <v>20</v>
      </c>
      <c r="D18" s="46"/>
      <c r="E18" s="46"/>
      <c r="F18" s="16" t="e">
        <f>Workings!B11</f>
        <v>#DIV/0!</v>
      </c>
      <c r="G18" s="12"/>
      <c r="H18" s="28"/>
      <c r="I18" s="22"/>
      <c r="J18" s="48"/>
      <c r="K18" s="23"/>
      <c r="L18" s="28"/>
      <c r="M18" s="28"/>
      <c r="N18" s="28"/>
      <c r="O18" s="28"/>
    </row>
    <row r="19" spans="1:15" ht="14.4" thickBot="1" x14ac:dyDescent="0.3">
      <c r="A19" s="27"/>
      <c r="B19" s="13"/>
      <c r="C19" s="14"/>
      <c r="D19" s="14"/>
      <c r="E19" s="14"/>
      <c r="F19" s="14"/>
      <c r="G19" s="15"/>
      <c r="I19" s="24"/>
      <c r="J19" s="25"/>
      <c r="K19" s="26"/>
      <c r="L19" s="27"/>
      <c r="M19" s="27"/>
      <c r="N19" s="27"/>
      <c r="O19" s="27"/>
    </row>
    <row r="20" spans="1:15" ht="14.4" thickTop="1" x14ac:dyDescent="0.25">
      <c r="A20" s="27"/>
      <c r="B20" s="27"/>
      <c r="C20" s="27"/>
      <c r="D20" s="27"/>
      <c r="E20" s="27"/>
      <c r="F20" s="27"/>
      <c r="G20" s="27"/>
      <c r="I20" s="27"/>
      <c r="J20" s="27"/>
      <c r="K20" s="27"/>
      <c r="L20" s="27"/>
      <c r="M20" s="27"/>
      <c r="N20" s="27"/>
      <c r="O20" s="27"/>
    </row>
    <row r="21" spans="1:15" x14ac:dyDescent="0.25">
      <c r="A21" s="27"/>
      <c r="B21" s="27"/>
      <c r="C21" s="27"/>
      <c r="D21" s="27"/>
      <c r="E21" s="27"/>
      <c r="F21" s="27"/>
      <c r="G21" s="27"/>
      <c r="I21" s="27"/>
      <c r="J21" s="27"/>
      <c r="K21" s="27"/>
      <c r="L21" s="27"/>
      <c r="M21" s="27"/>
      <c r="N21" s="27"/>
      <c r="O21" s="27"/>
    </row>
    <row r="22" spans="1:15" x14ac:dyDescent="0.25">
      <c r="A22" s="27"/>
      <c r="B22" s="27"/>
      <c r="C22" s="27"/>
      <c r="D22" s="27"/>
      <c r="E22" s="27"/>
      <c r="F22" s="27"/>
      <c r="G22" s="27"/>
      <c r="I22" s="27"/>
      <c r="J22" s="27"/>
      <c r="K22" s="27"/>
      <c r="L22" s="27"/>
      <c r="M22" s="27"/>
      <c r="N22" s="27"/>
      <c r="O22" s="27"/>
    </row>
    <row r="23" spans="1:15" x14ac:dyDescent="0.25">
      <c r="A23" s="27"/>
      <c r="B23" s="27"/>
      <c r="C23" s="27"/>
      <c r="D23" s="27"/>
      <c r="E23" s="27"/>
      <c r="F23" s="27"/>
      <c r="G23" s="27"/>
      <c r="I23" s="27"/>
      <c r="J23" s="27"/>
      <c r="K23" s="27"/>
      <c r="L23" s="27"/>
      <c r="M23" s="27"/>
      <c r="N23" s="27"/>
      <c r="O23" s="27"/>
    </row>
    <row r="24" spans="1:15" x14ac:dyDescent="0.25">
      <c r="A24" s="27"/>
      <c r="B24" s="27"/>
      <c r="C24" s="27"/>
      <c r="D24" s="27"/>
      <c r="E24" s="27"/>
      <c r="F24" s="27"/>
      <c r="G24" s="27"/>
      <c r="I24" s="27"/>
      <c r="J24" s="27"/>
      <c r="K24" s="27"/>
      <c r="L24" s="27"/>
      <c r="M24" s="27"/>
      <c r="N24" s="27"/>
      <c r="O24" s="27"/>
    </row>
    <row r="25" spans="1:15" x14ac:dyDescent="0.25">
      <c r="A25" s="27"/>
      <c r="B25" s="27"/>
      <c r="C25" s="27"/>
      <c r="D25" s="27"/>
      <c r="E25" s="27"/>
      <c r="F25" s="27"/>
      <c r="G25" s="27"/>
      <c r="I25" s="27"/>
      <c r="J25" s="27"/>
      <c r="K25" s="27"/>
      <c r="L25" s="27"/>
      <c r="M25" s="27"/>
      <c r="N25" s="27"/>
      <c r="O25" s="27"/>
    </row>
    <row r="26" spans="1:15" x14ac:dyDescent="0.25">
      <c r="A26" s="27"/>
      <c r="B26" s="27"/>
      <c r="C26" s="27"/>
      <c r="D26" s="27"/>
      <c r="E26" s="29"/>
      <c r="F26" s="27"/>
      <c r="G26" s="27"/>
      <c r="I26" s="27"/>
      <c r="J26" s="27"/>
      <c r="K26" s="27"/>
      <c r="L26" s="27"/>
      <c r="M26" s="27"/>
      <c r="N26" s="27"/>
      <c r="O26" s="27"/>
    </row>
    <row r="27" spans="1:15" x14ac:dyDescent="0.25">
      <c r="A27" s="27"/>
      <c r="B27" s="27"/>
      <c r="C27" s="27"/>
      <c r="D27" s="27"/>
      <c r="E27" s="27"/>
      <c r="F27" s="27"/>
      <c r="G27" s="27"/>
      <c r="I27" s="27"/>
      <c r="J27" s="27"/>
      <c r="K27" s="27"/>
      <c r="L27" s="27"/>
      <c r="M27" s="27"/>
      <c r="N27" s="27"/>
      <c r="O27" s="27"/>
    </row>
    <row r="28" spans="1:15" x14ac:dyDescent="0.25">
      <c r="A28" s="27"/>
      <c r="B28" s="27"/>
      <c r="C28" s="27"/>
      <c r="D28" s="27"/>
      <c r="E28" s="27"/>
      <c r="F28" s="27"/>
      <c r="G28" s="27"/>
      <c r="I28" s="27"/>
      <c r="J28" s="27"/>
      <c r="K28" s="27"/>
      <c r="L28" s="27"/>
      <c r="M28" s="27"/>
      <c r="N28" s="27"/>
      <c r="O28" s="27"/>
    </row>
    <row r="29" spans="1:15" x14ac:dyDescent="0.25">
      <c r="A29" s="27"/>
      <c r="B29" s="27"/>
      <c r="C29" s="27"/>
      <c r="D29" s="27"/>
      <c r="E29" s="27"/>
      <c r="F29" s="27"/>
      <c r="G29" s="27"/>
      <c r="I29" s="27"/>
      <c r="J29" s="27"/>
      <c r="K29" s="27"/>
      <c r="L29" s="27"/>
      <c r="M29" s="27"/>
      <c r="N29" s="27"/>
      <c r="O29" s="27"/>
    </row>
    <row r="30" spans="1:15" x14ac:dyDescent="0.25">
      <c r="A30" s="27"/>
      <c r="B30" s="27"/>
      <c r="C30" s="27"/>
      <c r="D30" s="27"/>
      <c r="E30" s="27"/>
      <c r="F30" s="27"/>
      <c r="G30" s="27"/>
      <c r="I30" s="27"/>
      <c r="J30" s="27"/>
      <c r="K30" s="27"/>
      <c r="L30" s="27"/>
      <c r="M30" s="27"/>
      <c r="N30" s="27"/>
      <c r="O30" s="27"/>
    </row>
    <row r="31" spans="1:15" x14ac:dyDescent="0.25">
      <c r="A31" s="27"/>
      <c r="B31" s="27"/>
      <c r="C31" s="27"/>
      <c r="D31" s="27"/>
      <c r="E31" s="27"/>
      <c r="F31" s="27"/>
      <c r="G31" s="27"/>
      <c r="I31" s="27"/>
      <c r="J31" s="27"/>
      <c r="K31" s="27"/>
      <c r="L31" s="27"/>
      <c r="M31" s="27"/>
      <c r="N31" s="27"/>
      <c r="O31" s="27"/>
    </row>
    <row r="32" spans="1:15" x14ac:dyDescent="0.25">
      <c r="A32" s="27"/>
      <c r="B32" s="27"/>
      <c r="C32" s="27"/>
      <c r="D32" s="27"/>
      <c r="E32" s="27"/>
      <c r="F32" s="27"/>
      <c r="G32" s="27"/>
      <c r="I32" s="27"/>
      <c r="J32" s="27"/>
      <c r="K32" s="27"/>
      <c r="L32" s="27"/>
      <c r="M32" s="27"/>
      <c r="N32" s="27"/>
      <c r="O32" s="27"/>
    </row>
    <row r="33" spans="1:15" x14ac:dyDescent="0.25">
      <c r="A33" s="27"/>
      <c r="B33" s="27"/>
      <c r="C33" s="27"/>
      <c r="D33" s="27"/>
      <c r="E33" s="27"/>
      <c r="F33" s="27"/>
      <c r="G33" s="27"/>
      <c r="I33" s="27"/>
      <c r="J33" s="27"/>
      <c r="K33" s="27"/>
      <c r="L33" s="27"/>
      <c r="M33" s="27"/>
      <c r="N33" s="27"/>
      <c r="O33" s="27"/>
    </row>
    <row r="34" spans="1:15" x14ac:dyDescent="0.25">
      <c r="A34" s="27"/>
      <c r="B34" s="27"/>
      <c r="C34" s="27"/>
      <c r="D34" s="27"/>
      <c r="E34" s="27"/>
      <c r="F34" s="27"/>
      <c r="G34" s="27"/>
      <c r="I34" s="27"/>
      <c r="J34" s="27"/>
      <c r="K34" s="27"/>
      <c r="L34" s="27"/>
      <c r="M34" s="27"/>
      <c r="N34" s="27"/>
      <c r="O34" s="27"/>
    </row>
    <row r="35" spans="1:15" x14ac:dyDescent="0.25">
      <c r="A35" s="27"/>
      <c r="B35" s="27"/>
      <c r="C35" s="27"/>
      <c r="D35" s="27"/>
      <c r="E35" s="27"/>
      <c r="F35" s="27"/>
      <c r="G35" s="27"/>
      <c r="I35" s="27"/>
      <c r="J35" s="27"/>
      <c r="K35" s="27"/>
      <c r="L35" s="27"/>
      <c r="M35" s="27"/>
      <c r="N35" s="27"/>
      <c r="O35" s="27"/>
    </row>
    <row r="36" spans="1:15" x14ac:dyDescent="0.25">
      <c r="A36" s="27"/>
      <c r="B36" s="27"/>
      <c r="C36" s="27"/>
      <c r="D36" s="27"/>
      <c r="E36" s="27"/>
      <c r="F36" s="27"/>
      <c r="G36" s="27"/>
      <c r="I36" s="27"/>
      <c r="J36" s="27"/>
      <c r="K36" s="27"/>
      <c r="L36" s="27"/>
      <c r="M36" s="27"/>
      <c r="N36" s="27"/>
      <c r="O36" s="27"/>
    </row>
    <row r="37" spans="1:15" x14ac:dyDescent="0.25">
      <c r="A37" s="27"/>
      <c r="B37" s="27"/>
      <c r="C37" s="27"/>
      <c r="D37" s="27"/>
      <c r="E37" s="27"/>
      <c r="F37" s="27"/>
      <c r="G37" s="27"/>
      <c r="I37" s="27"/>
      <c r="J37" s="27"/>
      <c r="K37" s="27"/>
      <c r="L37" s="27"/>
      <c r="M37" s="27"/>
      <c r="N37" s="27"/>
      <c r="O37" s="27"/>
    </row>
  </sheetData>
  <sheetProtection algorithmName="SHA-512" hashValue="syS93QWtxwtURLy4UmIS0OSqz2fwm36cqarQOWlybf+ja1geUw14kdQNmpjaGEQGVKEmsPuxk4HAmlaUZzPMMQ==" saltValue="LRuXWmXQLeKpItrjLw/QPA==" spinCount="100000" sheet="1" objects="1" scenarios="1" selectLockedCells="1"/>
  <mergeCells count="9">
    <mergeCell ref="I2:K2"/>
    <mergeCell ref="D8:F8"/>
    <mergeCell ref="D6:F6"/>
    <mergeCell ref="J4:J6"/>
    <mergeCell ref="J8:J9"/>
    <mergeCell ref="J12:J16"/>
    <mergeCell ref="B2:G2"/>
    <mergeCell ref="D4:F4"/>
    <mergeCell ref="C18:E18"/>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824E-288C-441E-A297-86B78D78BAAA}">
  <dimension ref="A2:D11"/>
  <sheetViews>
    <sheetView workbookViewId="0">
      <selection activeCell="B12" sqref="B12"/>
    </sheetView>
  </sheetViews>
  <sheetFormatPr defaultRowHeight="14.4" x14ac:dyDescent="0.3"/>
  <cols>
    <col min="2" max="2" width="22.21875" bestFit="1" customWidth="1"/>
    <col min="3" max="3" width="14.21875" bestFit="1" customWidth="1"/>
    <col min="4" max="4" width="11.21875" bestFit="1" customWidth="1"/>
  </cols>
  <sheetData>
    <row r="2" spans="1:4" x14ac:dyDescent="0.3">
      <c r="B2" t="str">
        <f>Calculator!F9</f>
        <v>Net new homes proposed</v>
      </c>
      <c r="C2" t="s">
        <v>6</v>
      </c>
      <c r="D2" t="s">
        <v>7</v>
      </c>
    </row>
    <row r="3" spans="1:4" x14ac:dyDescent="0.3">
      <c r="B3">
        <f>Calculator!F10</f>
        <v>0</v>
      </c>
      <c r="C3">
        <v>1.4</v>
      </c>
      <c r="D3">
        <f>Calculator!F10*Workings!C3</f>
        <v>0</v>
      </c>
    </row>
    <row r="4" spans="1:4" x14ac:dyDescent="0.3">
      <c r="B4">
        <f>Calculator!F11</f>
        <v>0</v>
      </c>
      <c r="C4">
        <v>2</v>
      </c>
      <c r="D4">
        <f>Calculator!F11*Workings!C4</f>
        <v>0</v>
      </c>
    </row>
    <row r="5" spans="1:4" x14ac:dyDescent="0.3">
      <c r="B5">
        <f>Calculator!F12</f>
        <v>0</v>
      </c>
      <c r="C5">
        <v>2.6</v>
      </c>
      <c r="D5">
        <f>Calculator!F12*Workings!C5</f>
        <v>0</v>
      </c>
    </row>
    <row r="6" spans="1:4" x14ac:dyDescent="0.3">
      <c r="B6">
        <f>Calculator!F13</f>
        <v>0</v>
      </c>
      <c r="C6">
        <v>3.1</v>
      </c>
      <c r="D6">
        <f>Calculator!F13*Workings!C6</f>
        <v>0</v>
      </c>
    </row>
    <row r="7" spans="1:4" x14ac:dyDescent="0.3">
      <c r="B7">
        <f>Calculator!F14</f>
        <v>0</v>
      </c>
      <c r="C7">
        <v>3.6</v>
      </c>
      <c r="D7">
        <f>Calculator!F14*Workings!C7</f>
        <v>0</v>
      </c>
    </row>
    <row r="9" spans="1:4" x14ac:dyDescent="0.3">
      <c r="A9" s="49" t="s">
        <v>11</v>
      </c>
      <c r="B9">
        <f>SUM(B3:B7)</f>
        <v>0</v>
      </c>
      <c r="C9" s="49"/>
      <c r="D9">
        <f>SUM(D3:D7)</f>
        <v>0</v>
      </c>
    </row>
    <row r="11" spans="1:4" x14ac:dyDescent="0.3">
      <c r="A11" t="s">
        <v>22</v>
      </c>
      <c r="B11" s="1" t="e">
        <f>D9/B9</f>
        <v>#DIV/0!</v>
      </c>
      <c r="C11" s="1"/>
      <c r="D11" s="1"/>
    </row>
  </sheetData>
  <sheetProtection algorithmName="SHA-512" hashValue="P5nt4hXOrLo5v+cl33biMisPNgJ8ANsYd8W4PAbkgbejxiKUuzeMvLDtYLrvs4dKORPkdkzWRaqaY2J51qTriQ==" saltValue="I/oP+BFEsgpXxAdpNeimOw==" spinCount="100000" sheet="1" objects="1" scenarios="1" selectLockedCells="1" selectUnlockedCells="1"/>
  <mergeCells count="1">
    <mergeCell ref="B11: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Workings</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Hayward, David</dc:creator>
  <cp:lastModifiedBy>Hayward, David</cp:lastModifiedBy>
  <cp:lastPrinted>2022-04-25T10:39:41Z</cp:lastPrinted>
  <dcterms:created xsi:type="dcterms:W3CDTF">2022-04-13T07:07:26Z</dcterms:created>
  <dcterms:modified xsi:type="dcterms:W3CDTF">2022-04-25T10:51:36Z</dcterms:modified>
</cp:coreProperties>
</file>