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filterPrivacy="1"/>
  <workbookProtection workbookAlgorithmName="SHA-512" workbookHashValue="zzJhsq8pVRmJPDPnQ7onohlbvm9PjxIClkFRHD6DXk6kFGKuFu8RJbDd5LHhh1UNn475iSXRqVVQ8lwmLx0mvA==" workbookSaltValue="dCxWc1XtAYJe8TsI4j2zoA==" workbookSpinCount="100000" lockStructure="1"/>
  <bookViews>
    <workbookView xWindow="0" yWindow="0" windowWidth="19200" windowHeight="11370" tabRatio="842"/>
  </bookViews>
  <sheets>
    <sheet name="Readme" sheetId="11" r:id="rId1"/>
    <sheet name="LInked for Report (Base.DoMin)" sheetId="18" r:id="rId2"/>
    <sheet name="LInked for Report All Scenarios" sheetId="16" r:id="rId3"/>
  </sheets>
  <definedNames>
    <definedName name="_xlnm._FilterDatabase" localSheetId="1" hidden="1">'LInked for Report (Base.DoMin)'!$A$1:$O$62</definedName>
    <definedName name="_xlnm._FilterDatabase" localSheetId="2" hidden="1">'LInked for Report All Scenarios'!$A$1:$M$62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1" l="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13" i="11"/>
</calcChain>
</file>

<file path=xl/sharedStrings.xml><?xml version="1.0" encoding="utf-8"?>
<sst xmlns="http://schemas.openxmlformats.org/spreadsheetml/2006/main" count="1018" uniqueCount="209">
  <si>
    <t>Baseline</t>
  </si>
  <si>
    <t>Name</t>
  </si>
  <si>
    <t>Description</t>
  </si>
  <si>
    <t>DoMinExcRFnM</t>
  </si>
  <si>
    <t>Do Minimum Exc Rook Farm no Mitigation</t>
  </si>
  <si>
    <t>DoMinExcRFM1</t>
  </si>
  <si>
    <t>DoMinExcRFM2</t>
  </si>
  <si>
    <t>Do Minimum Exc Rook Farm Mitigation Package 1</t>
  </si>
  <si>
    <t>Do Minimum Exc Rook Farm Mitigation Package 2</t>
  </si>
  <si>
    <t>Do Minimum Exc Rook Farm Mitigation Package 3</t>
  </si>
  <si>
    <t>DoMinIncRFnM</t>
  </si>
  <si>
    <t>Do Minimum Inc Rook Farm no Mitigation</t>
  </si>
  <si>
    <t>DoMinIncRFM1</t>
  </si>
  <si>
    <t>Do Minimum Inc Rook Farm Mitigation Package 1</t>
  </si>
  <si>
    <t>DoMinIncRFM2</t>
  </si>
  <si>
    <t>Do Minimum Inc Rook Farm Mitigation Package 2</t>
  </si>
  <si>
    <t>Do Minimum Inc Rook Farm Mitigation Package 3</t>
  </si>
  <si>
    <t>Jct 1 - ARM A - B2199 Petersfield Road</t>
  </si>
  <si>
    <t>Jct 1 - ARM B - Elmleigh Road</t>
  </si>
  <si>
    <t>Jct 1 - ARM C - Park Road North</t>
  </si>
  <si>
    <t>Jct 1 - ARM D - New Road</t>
  </si>
  <si>
    <t>Jct 2 - ARM A - B2149 Park Road (North)</t>
  </si>
  <si>
    <t>Jct 2 - ARM B - Elm Lane</t>
  </si>
  <si>
    <t>Jct 2 - ARM C - B2149 Park Road (South)</t>
  </si>
  <si>
    <t>Jct 2 - ARM D - Park Way</t>
  </si>
  <si>
    <t>Jct 3 - ARM A - B2149 Park Road South (North)</t>
  </si>
  <si>
    <t>Jct 3 - ARM B - B2149 Park Road South (South)</t>
  </si>
  <si>
    <t>Jct 3 - ARM C - Solent</t>
  </si>
  <si>
    <t>Jct 4 - ARM A - B2149 Park Road South</t>
  </si>
  <si>
    <t>Jct 4 - ARM B - A27 Havant Bypass (East)</t>
  </si>
  <si>
    <t>Jct 4 - ARM C - A3023 Langstone Road</t>
  </si>
  <si>
    <t>Jct 4 - ARM D - A27 Havant Bypass (West)</t>
  </si>
  <si>
    <t>Jct 5 - ARM A - Sea Grove Avenue (North)</t>
  </si>
  <si>
    <t>Jct 5 - ARM B - Selsmore Road</t>
  </si>
  <si>
    <t>Jct 5 - ARM C - Sea Grove Avenue (South)</t>
  </si>
  <si>
    <t>Jct 13 - beachlands west</t>
  </si>
  <si>
    <t>Jct 7 - Newton Ln</t>
  </si>
  <si>
    <t>Jct 6A - Church Rd</t>
  </si>
  <si>
    <t>Jct 3A - tech park</t>
  </si>
  <si>
    <t>Jct 15 - north</t>
  </si>
  <si>
    <t>Jct 6A - Manor Rd</t>
  </si>
  <si>
    <t>Jct 5A - Copse Ln</t>
  </si>
  <si>
    <t>Jct 6A west approach</t>
  </si>
  <si>
    <t>Jct 5A - south</t>
  </si>
  <si>
    <t>Jct 13 - beachlands south</t>
  </si>
  <si>
    <t>Jct 3A - north</t>
  </si>
  <si>
    <t>Jct 4A - south</t>
  </si>
  <si>
    <t>Jct 1A - north</t>
  </si>
  <si>
    <t>Jct 19 - Cherrywood</t>
  </si>
  <si>
    <t>Jct 18 - Tournerbury</t>
  </si>
  <si>
    <t>Jct 6A south approach</t>
  </si>
  <si>
    <t>Jct 7 - north</t>
  </si>
  <si>
    <t>Jct 7 - south</t>
  </si>
  <si>
    <t>Jct 3A - south</t>
  </si>
  <si>
    <t>Jct 19 - north</t>
  </si>
  <si>
    <t>Jct 18 - north</t>
  </si>
  <si>
    <t>Jct 1A - south</t>
  </si>
  <si>
    <t>Jct 16 - north</t>
  </si>
  <si>
    <t>Jct 15 - south</t>
  </si>
  <si>
    <t>Jct 13 - beachlands east</t>
  </si>
  <si>
    <t>Jct 2A - south</t>
  </si>
  <si>
    <t>Jct 19 - south</t>
  </si>
  <si>
    <t>Jct 5A - north</t>
  </si>
  <si>
    <t>Jct 4A - north</t>
  </si>
  <si>
    <t>Jct 16 - Station</t>
  </si>
  <si>
    <t>Jct 15 - St Marys</t>
  </si>
  <si>
    <t>Jct 1A - Northney Rd</t>
  </si>
  <si>
    <t>Jct 18 - St Marys</t>
  </si>
  <si>
    <t>Jct 6A east approach</t>
  </si>
  <si>
    <t>Jct 6A - Havant Rd</t>
  </si>
  <si>
    <t>Jct 13 - beachlands north</t>
  </si>
  <si>
    <t>Jct 4A - Yew Tree</t>
  </si>
  <si>
    <t>Jct 2A - north</t>
  </si>
  <si>
    <t>Jct 18 - south</t>
  </si>
  <si>
    <t>Jct 16 - south</t>
  </si>
  <si>
    <t>Jct 2A - West Ln</t>
  </si>
  <si>
    <t>Queue Routes</t>
  </si>
  <si>
    <t>DoMinIncRFM3</t>
  </si>
  <si>
    <t>DoMinExcRFM3</t>
  </si>
  <si>
    <t>Base</t>
  </si>
  <si>
    <t>Jct 1 - B2199 Petersfield Road</t>
  </si>
  <si>
    <t>Jct 1 - Elmleigh Road</t>
  </si>
  <si>
    <t>Jct 1 - Park Road North</t>
  </si>
  <si>
    <t>Jct 1 - New Road</t>
  </si>
  <si>
    <t>Jct 2 - B2149 Park Road (North)</t>
  </si>
  <si>
    <t>Jct 2 - Elm Lane</t>
  </si>
  <si>
    <t>Jct 2 - B2149 Park Road (South)</t>
  </si>
  <si>
    <t>Jct 2 - Park Way</t>
  </si>
  <si>
    <t>Jct 3 - B2149 Park Road South (North)</t>
  </si>
  <si>
    <t>Jct 3 - B2149 Park Road South (South)</t>
  </si>
  <si>
    <t>Jct 3 - Solent</t>
  </si>
  <si>
    <t>Jct 4 - B2149 Park Road South</t>
  </si>
  <si>
    <t>Jct 4 - A27 Havant Bypass (East)</t>
  </si>
  <si>
    <t>Jct 4 - A3023 Langstone Road</t>
  </si>
  <si>
    <t>Jct 4 - A27 Havant Bypass (West)</t>
  </si>
  <si>
    <t>Jct 5 - Sea Grove Avenue (North)</t>
  </si>
  <si>
    <t>Jct 5 - Selsmore Road</t>
  </si>
  <si>
    <t>Jct 5 - Sea Grove Avenue (South)</t>
  </si>
  <si>
    <t>Do Minimum</t>
  </si>
  <si>
    <t>Package 1</t>
  </si>
  <si>
    <t>Package 2</t>
  </si>
  <si>
    <t>Package 3</t>
  </si>
  <si>
    <t>AM</t>
  </si>
  <si>
    <t>Movement</t>
  </si>
  <si>
    <t>Junctions</t>
  </si>
  <si>
    <t>Jct 1</t>
  </si>
  <si>
    <t>Jct 2</t>
  </si>
  <si>
    <t>Jct 3</t>
  </si>
  <si>
    <t>Jct 4</t>
  </si>
  <si>
    <t>Jct 5</t>
  </si>
  <si>
    <t>Jct 7</t>
  </si>
  <si>
    <t>Jct 13</t>
  </si>
  <si>
    <t>Jct 15</t>
  </si>
  <si>
    <t>Jct 16</t>
  </si>
  <si>
    <t>Jct 18</t>
  </si>
  <si>
    <t>Jct 19</t>
  </si>
  <si>
    <t>Jct 1A</t>
  </si>
  <si>
    <t>Jct 2A</t>
  </si>
  <si>
    <t>Jct 3A</t>
  </si>
  <si>
    <t>Jct 4A</t>
  </si>
  <si>
    <t>Jct 5A</t>
  </si>
  <si>
    <t>Jct 6A</t>
  </si>
  <si>
    <t>Location</t>
  </si>
  <si>
    <t>Park Road North Roundabout</t>
  </si>
  <si>
    <t>Park Road North/Elm Lane</t>
  </si>
  <si>
    <t>Park Road South/ Solent Road</t>
  </si>
  <si>
    <t>Havant Bypass</t>
  </si>
  <si>
    <t>Tech Park/Woodbury Road</t>
  </si>
  <si>
    <t>Northney Junction</t>
  </si>
  <si>
    <t>A3023/West Lane</t>
  </si>
  <si>
    <t>A3023/Copse Lane</t>
  </si>
  <si>
    <t>A3023/ Yew Tree Road</t>
  </si>
  <si>
    <t>Mill Rythe Roundabout</t>
  </si>
  <si>
    <t>Manor Road/Newton Lane</t>
  </si>
  <si>
    <t>Beechlands Roundabout</t>
  </si>
  <si>
    <t>Manor Road/St Mary's Road</t>
  </si>
  <si>
    <t>Manor Road/Station Road</t>
  </si>
  <si>
    <t>Church Road/St Mary's Road</t>
  </si>
  <si>
    <t>Elm Grove/Cherrywood Gardens</t>
  </si>
  <si>
    <t>Sea Grove Avenue/Selsmore Road</t>
  </si>
  <si>
    <t>&gt;5% Increase from Do Minimum</t>
  </si>
  <si>
    <t>IP</t>
  </si>
  <si>
    <t>PM</t>
  </si>
  <si>
    <t>&gt;5% Decrease from Do Minimum</t>
  </si>
  <si>
    <t>No Significant Change</t>
  </si>
  <si>
    <t>Difference</t>
  </si>
  <si>
    <t>Difference (%)</t>
  </si>
  <si>
    <t>AM Period</t>
  </si>
  <si>
    <t>B2199 Petersfield Road at Park Road North Roundabout</t>
  </si>
  <si>
    <t>B2149 Park Road South at Havant Bypass</t>
  </si>
  <si>
    <t>Elmleigh Road at Park Road North Roundabout</t>
  </si>
  <si>
    <t>A27 Havant Bypass (East) at Havant Bypass</t>
  </si>
  <si>
    <t>Park Road North at Park Road North Roundabout</t>
  </si>
  <si>
    <t>A3023 Langstone Road at Havant Bypass</t>
  </si>
  <si>
    <t>New Road at Park Road North Roundabout</t>
  </si>
  <si>
    <t>A27 Havant Bypass (West) at Havant Bypass</t>
  </si>
  <si>
    <t>B2149 Park Road (North) at Park Road North/Elm Lane</t>
  </si>
  <si>
    <t>Elm Lane at Park Road North/Elm Lane</t>
  </si>
  <si>
    <t>B2149 Park Road (South) at Park Road North/Elm Lane</t>
  </si>
  <si>
    <t>IP Period</t>
  </si>
  <si>
    <t>Park Way at Park Road North/Elm Lane</t>
  </si>
  <si>
    <t>B2149 Park Road South (North) at Park Road South/ Solent Road</t>
  </si>
  <si>
    <t>B2149 Park Road South (South) at Park Road South/ Solent Road</t>
  </si>
  <si>
    <t>Solent at Park Road South/ Solent Road</t>
  </si>
  <si>
    <t>PM Period</t>
  </si>
  <si>
    <t>Sea Grove Avenue (North) at Sea Grove Avenue/Selsmore Road</t>
  </si>
  <si>
    <t>-</t>
  </si>
  <si>
    <t>Selsmore Road at Sea Grove Avenue/Selsmore Road</t>
  </si>
  <si>
    <t>Sea Grove Avenue (South) at Sea Grove Avenue/Selsmore Road</t>
  </si>
  <si>
    <t>Newton Ln at Manor Road/Newton Lane</t>
  </si>
  <si>
    <t>north at Manor Road/Newton Lane</t>
  </si>
  <si>
    <t>south at Manor Road/Newton Lane</t>
  </si>
  <si>
    <t>beachlands west at Beechlands Roundabout</t>
  </si>
  <si>
    <t>beachlands south at Beechlands Roundabout</t>
  </si>
  <si>
    <t>beachlands east at Beechlands Roundabout</t>
  </si>
  <si>
    <t>beachlands north at Beechlands Roundabout</t>
  </si>
  <si>
    <t>north at Manor Road/St Mary's Road</t>
  </si>
  <si>
    <t>south at Manor Road/St Mary's Road</t>
  </si>
  <si>
    <t>St Marys at Manor Road/St Mary's Road</t>
  </si>
  <si>
    <t>north at Manor Road/Station Road</t>
  </si>
  <si>
    <t>Station at Manor Road/Station Road</t>
  </si>
  <si>
    <t>south at Manor Road/Station Road</t>
  </si>
  <si>
    <t>Tournerbury at Church Road/St Mary's Road</t>
  </si>
  <si>
    <t>north at Church Road/St Mary's Road</t>
  </si>
  <si>
    <t>St Marys at Church Road/St Mary's Road</t>
  </si>
  <si>
    <t>south at Church Road/St Mary's Road</t>
  </si>
  <si>
    <t>Cherrywood at Elm Grove/Cherrywood Gardens</t>
  </si>
  <si>
    <t>north at Elm Grove/Cherrywood Gardens</t>
  </si>
  <si>
    <t>south at Elm Grove/Cherrywood Gardens</t>
  </si>
  <si>
    <t>north at Northney Junction</t>
  </si>
  <si>
    <t>south at Northney Junction</t>
  </si>
  <si>
    <t>Northney Rd at Northney Junction</t>
  </si>
  <si>
    <t>south at A3023/West Lane</t>
  </si>
  <si>
    <t>north at A3023/West Lane</t>
  </si>
  <si>
    <t>West Ln at A3023/West Lane</t>
  </si>
  <si>
    <t>tech park at Tech Park/Woodbury Road</t>
  </si>
  <si>
    <t>north at Tech Park/Woodbury Road</t>
  </si>
  <si>
    <t>south at Tech Park/Woodbury Road</t>
  </si>
  <si>
    <t>south at A3023/ Yew Tree Road</t>
  </si>
  <si>
    <t>north at A3023/ Yew Tree Road</t>
  </si>
  <si>
    <t>Yew Tree at A3023/ Yew Tree Road</t>
  </si>
  <si>
    <t>Copse Ln at A3023/Copse Lane</t>
  </si>
  <si>
    <t>south at A3023/Copse Lane</t>
  </si>
  <si>
    <t>north at A3023/Copse Lane</t>
  </si>
  <si>
    <t>Church Rd at Mill Rythe Roundabout</t>
  </si>
  <si>
    <t>Manor Rd at Mill Rythe Roundabout</t>
  </si>
  <si>
    <t>Havant Rd at Mill Rythe Roundabout</t>
  </si>
  <si>
    <t>&gt;5% and 10m Decrease from Do Minimum</t>
  </si>
  <si>
    <t>&gt;5% and 10m Increase from Do Minimum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</si>
</sst>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 applyAlignment="1">
      <alignment horizontal="center"/>
    </xf>
    <xf numFmtId="0" fontId="2" fillId="3" borderId="0" xfId="0" applyFont="1" applyFill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/>
    <xf numFmtId="1" fontId="0" fillId="3" borderId="0" xfId="0" applyNumberFormat="1" applyFill="1" applyAlignment="1">
      <alignment horizontal="center"/>
    </xf>
    <xf numFmtId="0" fontId="0" fillId="3" borderId="2" xfId="0" applyFill="1" applyBorder="1" applyAlignment="1"/>
    <xf numFmtId="1" fontId="0" fillId="3" borderId="2" xfId="0" applyNumberForma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4" borderId="3" xfId="0" applyFill="1" applyBorder="1"/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0" fillId="5" borderId="3" xfId="0" applyFill="1" applyBorder="1"/>
    <xf numFmtId="0" fontId="1" fillId="3" borderId="0" xfId="0" applyFont="1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9" fontId="0" fillId="3" borderId="0" xfId="1" applyFont="1" applyFill="1" applyAlignment="1">
      <alignment horizontal="center"/>
    </xf>
    <xf numFmtId="9" fontId="0" fillId="3" borderId="2" xfId="1" applyFont="1" applyFill="1" applyBorder="1" applyAlignment="1">
      <alignment horizontal="center"/>
    </xf>
    <xf numFmtId="1" fontId="0" fillId="3" borderId="0" xfId="1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16"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zoomScale="70" zoomScaleNormal="70" workbookViewId="0">
      <selection activeCell="H55" sqref="H55"/>
    </sheetView>
  </sheetViews>
  <sheetFormatPr defaultRowHeight="15" x14ac:dyDescent="0.25"/>
  <cols>
    <col min="1" max="1" width="14" bestFit="1" customWidth="1"/>
    <col min="2" max="2" width="42.140625" bestFit="1" customWidth="1"/>
    <col min="5" max="5" width="25.28515625" bestFit="1" customWidth="1"/>
  </cols>
  <sheetData>
    <row r="1" spans="1:5" x14ac:dyDescent="0.25">
      <c r="A1" s="2" t="s">
        <v>1</v>
      </c>
      <c r="B1" s="2" t="s">
        <v>2</v>
      </c>
    </row>
    <row r="2" spans="1:5" x14ac:dyDescent="0.25">
      <c r="A2" t="s">
        <v>0</v>
      </c>
      <c r="B2" t="s">
        <v>0</v>
      </c>
    </row>
    <row r="3" spans="1:5" x14ac:dyDescent="0.25">
      <c r="A3" t="s">
        <v>3</v>
      </c>
      <c r="B3" t="s">
        <v>4</v>
      </c>
    </row>
    <row r="4" spans="1:5" x14ac:dyDescent="0.25">
      <c r="A4" t="s">
        <v>5</v>
      </c>
      <c r="B4" t="s">
        <v>7</v>
      </c>
    </row>
    <row r="5" spans="1:5" x14ac:dyDescent="0.25">
      <c r="A5" t="s">
        <v>6</v>
      </c>
      <c r="B5" t="s">
        <v>8</v>
      </c>
    </row>
    <row r="6" spans="1:5" x14ac:dyDescent="0.25">
      <c r="A6" t="s">
        <v>78</v>
      </c>
      <c r="B6" t="s">
        <v>9</v>
      </c>
    </row>
    <row r="7" spans="1:5" x14ac:dyDescent="0.25">
      <c r="A7" t="s">
        <v>10</v>
      </c>
      <c r="B7" t="s">
        <v>11</v>
      </c>
    </row>
    <row r="8" spans="1:5" x14ac:dyDescent="0.25">
      <c r="A8" t="s">
        <v>12</v>
      </c>
      <c r="B8" t="s">
        <v>13</v>
      </c>
    </row>
    <row r="9" spans="1:5" x14ac:dyDescent="0.25">
      <c r="A9" t="s">
        <v>14</v>
      </c>
      <c r="B9" t="s">
        <v>15</v>
      </c>
    </row>
    <row r="10" spans="1:5" x14ac:dyDescent="0.25">
      <c r="A10" t="s">
        <v>77</v>
      </c>
      <c r="B10" t="s">
        <v>16</v>
      </c>
    </row>
    <row r="12" spans="1:5" x14ac:dyDescent="0.25">
      <c r="A12" s="2" t="s">
        <v>76</v>
      </c>
      <c r="D12" s="2" t="s">
        <v>104</v>
      </c>
      <c r="E12" s="2" t="s">
        <v>122</v>
      </c>
    </row>
    <row r="13" spans="1:5" x14ac:dyDescent="0.25">
      <c r="A13" t="s">
        <v>17</v>
      </c>
      <c r="B13" t="str">
        <f>IF(RIGHT(LEFT(A13,11),3)="ARM",LEFT(A13,8)&amp;RIGHT(A13,LEN(A13)-16),A13)</f>
        <v>Jct 1 - B2199 Petersfield Road</v>
      </c>
      <c r="D13" t="s">
        <v>105</v>
      </c>
      <c r="E13" t="s">
        <v>123</v>
      </c>
    </row>
    <row r="14" spans="1:5" x14ac:dyDescent="0.25">
      <c r="A14" t="s">
        <v>18</v>
      </c>
      <c r="B14" t="str">
        <f t="shared" ref="B14:B71" si="0">IF(RIGHT(LEFT(A14,11),3)="ARM",LEFT(A14,8)&amp;RIGHT(A14,LEN(A14)-16),A14)</f>
        <v>Jct 1 - Elmleigh Road</v>
      </c>
      <c r="D14" t="s">
        <v>106</v>
      </c>
      <c r="E14" t="s">
        <v>124</v>
      </c>
    </row>
    <row r="15" spans="1:5" x14ac:dyDescent="0.25">
      <c r="A15" t="s">
        <v>19</v>
      </c>
      <c r="B15" t="str">
        <f t="shared" si="0"/>
        <v>Jct 1 - Park Road North</v>
      </c>
      <c r="D15" t="s">
        <v>107</v>
      </c>
      <c r="E15" t="s">
        <v>125</v>
      </c>
    </row>
    <row r="16" spans="1:5" x14ac:dyDescent="0.25">
      <c r="A16" t="s">
        <v>20</v>
      </c>
      <c r="B16" t="str">
        <f t="shared" si="0"/>
        <v>Jct 1 - New Road</v>
      </c>
      <c r="D16" t="s">
        <v>108</v>
      </c>
      <c r="E16" t="s">
        <v>126</v>
      </c>
    </row>
    <row r="17" spans="1:5" x14ac:dyDescent="0.25">
      <c r="A17" t="s">
        <v>21</v>
      </c>
      <c r="B17" t="str">
        <f t="shared" si="0"/>
        <v>Jct 2 - B2149 Park Road (North)</v>
      </c>
      <c r="D17" t="s">
        <v>109</v>
      </c>
      <c r="E17" t="s">
        <v>139</v>
      </c>
    </row>
    <row r="18" spans="1:5" x14ac:dyDescent="0.25">
      <c r="A18" t="s">
        <v>22</v>
      </c>
      <c r="B18" t="str">
        <f t="shared" si="0"/>
        <v>Jct 2 - Elm Lane</v>
      </c>
      <c r="D18" t="s">
        <v>110</v>
      </c>
      <c r="E18" t="s">
        <v>133</v>
      </c>
    </row>
    <row r="19" spans="1:5" x14ac:dyDescent="0.25">
      <c r="A19" t="s">
        <v>23</v>
      </c>
      <c r="B19" t="str">
        <f t="shared" si="0"/>
        <v>Jct 2 - B2149 Park Road (South)</v>
      </c>
      <c r="D19" t="s">
        <v>111</v>
      </c>
      <c r="E19" t="s">
        <v>134</v>
      </c>
    </row>
    <row r="20" spans="1:5" x14ac:dyDescent="0.25">
      <c r="A20" t="s">
        <v>24</v>
      </c>
      <c r="B20" t="str">
        <f t="shared" si="0"/>
        <v>Jct 2 - Park Way</v>
      </c>
      <c r="D20" t="s">
        <v>112</v>
      </c>
      <c r="E20" t="s">
        <v>135</v>
      </c>
    </row>
    <row r="21" spans="1:5" x14ac:dyDescent="0.25">
      <c r="A21" t="s">
        <v>25</v>
      </c>
      <c r="B21" t="str">
        <f t="shared" si="0"/>
        <v>Jct 3 - B2149 Park Road South (North)</v>
      </c>
      <c r="D21" t="s">
        <v>113</v>
      </c>
      <c r="E21" t="s">
        <v>136</v>
      </c>
    </row>
    <row r="22" spans="1:5" x14ac:dyDescent="0.25">
      <c r="A22" t="s">
        <v>26</v>
      </c>
      <c r="B22" t="str">
        <f t="shared" si="0"/>
        <v>Jct 3 - B2149 Park Road South (South)</v>
      </c>
      <c r="D22" t="s">
        <v>114</v>
      </c>
      <c r="E22" t="s">
        <v>137</v>
      </c>
    </row>
    <row r="23" spans="1:5" x14ac:dyDescent="0.25">
      <c r="A23" t="s">
        <v>27</v>
      </c>
      <c r="B23" t="str">
        <f t="shared" si="0"/>
        <v>Jct 3 - Solent</v>
      </c>
      <c r="D23" t="s">
        <v>115</v>
      </c>
      <c r="E23" t="s">
        <v>138</v>
      </c>
    </row>
    <row r="24" spans="1:5" x14ac:dyDescent="0.25">
      <c r="A24" t="s">
        <v>28</v>
      </c>
      <c r="B24" t="str">
        <f t="shared" si="0"/>
        <v>Jct 4 - B2149 Park Road South</v>
      </c>
      <c r="D24" t="s">
        <v>116</v>
      </c>
      <c r="E24" t="s">
        <v>128</v>
      </c>
    </row>
    <row r="25" spans="1:5" x14ac:dyDescent="0.25">
      <c r="A25" t="s">
        <v>29</v>
      </c>
      <c r="B25" t="str">
        <f t="shared" si="0"/>
        <v>Jct 4 - A27 Havant Bypass (East)</v>
      </c>
      <c r="D25" t="s">
        <v>117</v>
      </c>
      <c r="E25" t="s">
        <v>129</v>
      </c>
    </row>
    <row r="26" spans="1:5" x14ac:dyDescent="0.25">
      <c r="A26" t="s">
        <v>30</v>
      </c>
      <c r="B26" t="str">
        <f t="shared" si="0"/>
        <v>Jct 4 - A3023 Langstone Road</v>
      </c>
      <c r="D26" t="s">
        <v>118</v>
      </c>
      <c r="E26" t="s">
        <v>127</v>
      </c>
    </row>
    <row r="27" spans="1:5" x14ac:dyDescent="0.25">
      <c r="A27" t="s">
        <v>31</v>
      </c>
      <c r="B27" t="str">
        <f t="shared" si="0"/>
        <v>Jct 4 - A27 Havant Bypass (West)</v>
      </c>
      <c r="D27" t="s">
        <v>119</v>
      </c>
      <c r="E27" t="s">
        <v>131</v>
      </c>
    </row>
    <row r="28" spans="1:5" x14ac:dyDescent="0.25">
      <c r="A28" t="s">
        <v>32</v>
      </c>
      <c r="B28" t="str">
        <f t="shared" si="0"/>
        <v>Jct 5 - Sea Grove Avenue (North)</v>
      </c>
      <c r="D28" t="s">
        <v>120</v>
      </c>
      <c r="E28" t="s">
        <v>130</v>
      </c>
    </row>
    <row r="29" spans="1:5" x14ac:dyDescent="0.25">
      <c r="A29" t="s">
        <v>33</v>
      </c>
      <c r="B29" t="str">
        <f t="shared" si="0"/>
        <v>Jct 5 - Selsmore Road</v>
      </c>
      <c r="D29" t="s">
        <v>121</v>
      </c>
      <c r="E29" t="s">
        <v>132</v>
      </c>
    </row>
    <row r="30" spans="1:5" x14ac:dyDescent="0.25">
      <c r="A30" t="s">
        <v>34</v>
      </c>
      <c r="B30" t="str">
        <f t="shared" si="0"/>
        <v>Jct 5 - Sea Grove Avenue (South)</v>
      </c>
    </row>
    <row r="31" spans="1:5" x14ac:dyDescent="0.25">
      <c r="A31" t="s">
        <v>36</v>
      </c>
      <c r="B31" t="str">
        <f t="shared" si="0"/>
        <v>Jct 7 - Newton Ln</v>
      </c>
    </row>
    <row r="32" spans="1:5" x14ac:dyDescent="0.25">
      <c r="A32" t="s">
        <v>51</v>
      </c>
      <c r="B32" t="str">
        <f t="shared" si="0"/>
        <v>Jct 7 - north</v>
      </c>
    </row>
    <row r="33" spans="1:2" x14ac:dyDescent="0.25">
      <c r="A33" t="s">
        <v>52</v>
      </c>
      <c r="B33" t="str">
        <f t="shared" si="0"/>
        <v>Jct 7 - south</v>
      </c>
    </row>
    <row r="34" spans="1:2" x14ac:dyDescent="0.25">
      <c r="A34" t="s">
        <v>35</v>
      </c>
      <c r="B34" t="str">
        <f t="shared" si="0"/>
        <v>Jct 13 - beachlands west</v>
      </c>
    </row>
    <row r="35" spans="1:2" x14ac:dyDescent="0.25">
      <c r="A35" t="s">
        <v>44</v>
      </c>
      <c r="B35" t="str">
        <f t="shared" si="0"/>
        <v>Jct 13 - beachlands south</v>
      </c>
    </row>
    <row r="36" spans="1:2" x14ac:dyDescent="0.25">
      <c r="A36" t="s">
        <v>59</v>
      </c>
      <c r="B36" t="str">
        <f t="shared" si="0"/>
        <v>Jct 13 - beachlands east</v>
      </c>
    </row>
    <row r="37" spans="1:2" x14ac:dyDescent="0.25">
      <c r="A37" t="s">
        <v>70</v>
      </c>
      <c r="B37" t="str">
        <f t="shared" si="0"/>
        <v>Jct 13 - beachlands north</v>
      </c>
    </row>
    <row r="38" spans="1:2" x14ac:dyDescent="0.25">
      <c r="A38" t="s">
        <v>39</v>
      </c>
      <c r="B38" t="str">
        <f t="shared" si="0"/>
        <v>Jct 15 - north</v>
      </c>
    </row>
    <row r="39" spans="1:2" x14ac:dyDescent="0.25">
      <c r="A39" t="s">
        <v>58</v>
      </c>
      <c r="B39" t="str">
        <f t="shared" si="0"/>
        <v>Jct 15 - south</v>
      </c>
    </row>
    <row r="40" spans="1:2" x14ac:dyDescent="0.25">
      <c r="A40" t="s">
        <v>65</v>
      </c>
      <c r="B40" t="str">
        <f t="shared" si="0"/>
        <v>Jct 15 - St Marys</v>
      </c>
    </row>
    <row r="41" spans="1:2" x14ac:dyDescent="0.25">
      <c r="A41" t="s">
        <v>57</v>
      </c>
      <c r="B41" t="str">
        <f t="shared" si="0"/>
        <v>Jct 16 - north</v>
      </c>
    </row>
    <row r="42" spans="1:2" x14ac:dyDescent="0.25">
      <c r="A42" t="s">
        <v>64</v>
      </c>
      <c r="B42" t="str">
        <f t="shared" si="0"/>
        <v>Jct 16 - Station</v>
      </c>
    </row>
    <row r="43" spans="1:2" x14ac:dyDescent="0.25">
      <c r="A43" t="s">
        <v>74</v>
      </c>
      <c r="B43" t="str">
        <f t="shared" si="0"/>
        <v>Jct 16 - south</v>
      </c>
    </row>
    <row r="44" spans="1:2" x14ac:dyDescent="0.25">
      <c r="A44" t="s">
        <v>49</v>
      </c>
      <c r="B44" t="str">
        <f t="shared" si="0"/>
        <v>Jct 18 - Tournerbury</v>
      </c>
    </row>
    <row r="45" spans="1:2" x14ac:dyDescent="0.25">
      <c r="A45" t="s">
        <v>55</v>
      </c>
      <c r="B45" t="str">
        <f t="shared" si="0"/>
        <v>Jct 18 - north</v>
      </c>
    </row>
    <row r="46" spans="1:2" x14ac:dyDescent="0.25">
      <c r="A46" t="s">
        <v>67</v>
      </c>
      <c r="B46" t="str">
        <f t="shared" si="0"/>
        <v>Jct 18 - St Marys</v>
      </c>
    </row>
    <row r="47" spans="1:2" x14ac:dyDescent="0.25">
      <c r="A47" t="s">
        <v>73</v>
      </c>
      <c r="B47" t="str">
        <f t="shared" si="0"/>
        <v>Jct 18 - south</v>
      </c>
    </row>
    <row r="48" spans="1:2" x14ac:dyDescent="0.25">
      <c r="A48" t="s">
        <v>48</v>
      </c>
      <c r="B48" t="str">
        <f t="shared" si="0"/>
        <v>Jct 19 - Cherrywood</v>
      </c>
    </row>
    <row r="49" spans="1:2" x14ac:dyDescent="0.25">
      <c r="A49" t="s">
        <v>54</v>
      </c>
      <c r="B49" t="str">
        <f t="shared" si="0"/>
        <v>Jct 19 - north</v>
      </c>
    </row>
    <row r="50" spans="1:2" x14ac:dyDescent="0.25">
      <c r="A50" t="s">
        <v>61</v>
      </c>
      <c r="B50" t="str">
        <f t="shared" si="0"/>
        <v>Jct 19 - south</v>
      </c>
    </row>
    <row r="51" spans="1:2" x14ac:dyDescent="0.25">
      <c r="A51" t="s">
        <v>47</v>
      </c>
      <c r="B51" t="str">
        <f t="shared" si="0"/>
        <v>Jct 1A - north</v>
      </c>
    </row>
    <row r="52" spans="1:2" x14ac:dyDescent="0.25">
      <c r="A52" t="s">
        <v>56</v>
      </c>
      <c r="B52" t="str">
        <f t="shared" si="0"/>
        <v>Jct 1A - south</v>
      </c>
    </row>
    <row r="53" spans="1:2" x14ac:dyDescent="0.25">
      <c r="A53" t="s">
        <v>66</v>
      </c>
      <c r="B53" t="str">
        <f t="shared" si="0"/>
        <v>Jct 1A - Northney Rd</v>
      </c>
    </row>
    <row r="54" spans="1:2" x14ac:dyDescent="0.25">
      <c r="A54" t="s">
        <v>60</v>
      </c>
      <c r="B54" t="str">
        <f t="shared" si="0"/>
        <v>Jct 2A - south</v>
      </c>
    </row>
    <row r="55" spans="1:2" x14ac:dyDescent="0.25">
      <c r="A55" t="s">
        <v>72</v>
      </c>
      <c r="B55" t="str">
        <f t="shared" si="0"/>
        <v>Jct 2A - north</v>
      </c>
    </row>
    <row r="56" spans="1:2" x14ac:dyDescent="0.25">
      <c r="A56" t="s">
        <v>75</v>
      </c>
      <c r="B56" t="str">
        <f t="shared" si="0"/>
        <v>Jct 2A - West Ln</v>
      </c>
    </row>
    <row r="57" spans="1:2" x14ac:dyDescent="0.25">
      <c r="A57" t="s">
        <v>38</v>
      </c>
      <c r="B57" t="str">
        <f t="shared" si="0"/>
        <v>Jct 3A - tech park</v>
      </c>
    </row>
    <row r="58" spans="1:2" x14ac:dyDescent="0.25">
      <c r="A58" t="s">
        <v>45</v>
      </c>
      <c r="B58" t="str">
        <f t="shared" si="0"/>
        <v>Jct 3A - north</v>
      </c>
    </row>
    <row r="59" spans="1:2" x14ac:dyDescent="0.25">
      <c r="A59" t="s">
        <v>53</v>
      </c>
      <c r="B59" t="str">
        <f t="shared" si="0"/>
        <v>Jct 3A - south</v>
      </c>
    </row>
    <row r="60" spans="1:2" x14ac:dyDescent="0.25">
      <c r="A60" t="s">
        <v>46</v>
      </c>
      <c r="B60" t="str">
        <f t="shared" si="0"/>
        <v>Jct 4A - south</v>
      </c>
    </row>
    <row r="61" spans="1:2" x14ac:dyDescent="0.25">
      <c r="A61" t="s">
        <v>63</v>
      </c>
      <c r="B61" t="str">
        <f t="shared" si="0"/>
        <v>Jct 4A - north</v>
      </c>
    </row>
    <row r="62" spans="1:2" x14ac:dyDescent="0.25">
      <c r="A62" t="s">
        <v>71</v>
      </c>
      <c r="B62" t="str">
        <f t="shared" si="0"/>
        <v>Jct 4A - Yew Tree</v>
      </c>
    </row>
    <row r="63" spans="1:2" x14ac:dyDescent="0.25">
      <c r="A63" t="s">
        <v>41</v>
      </c>
      <c r="B63" t="str">
        <f t="shared" si="0"/>
        <v>Jct 5A - Copse Ln</v>
      </c>
    </row>
    <row r="64" spans="1:2" x14ac:dyDescent="0.25">
      <c r="A64" t="s">
        <v>43</v>
      </c>
      <c r="B64" t="str">
        <f t="shared" si="0"/>
        <v>Jct 5A - south</v>
      </c>
    </row>
    <row r="65" spans="1:2" x14ac:dyDescent="0.25">
      <c r="A65" t="s">
        <v>62</v>
      </c>
      <c r="B65" t="str">
        <f t="shared" si="0"/>
        <v>Jct 5A - north</v>
      </c>
    </row>
    <row r="66" spans="1:2" x14ac:dyDescent="0.25">
      <c r="A66" t="s">
        <v>37</v>
      </c>
      <c r="B66" t="str">
        <f t="shared" si="0"/>
        <v>Jct 6A - Church Rd</v>
      </c>
    </row>
    <row r="67" spans="1:2" x14ac:dyDescent="0.25">
      <c r="A67" t="s">
        <v>40</v>
      </c>
      <c r="B67" t="str">
        <f t="shared" si="0"/>
        <v>Jct 6A - Manor Rd</v>
      </c>
    </row>
    <row r="68" spans="1:2" x14ac:dyDescent="0.25">
      <c r="A68" t="s">
        <v>42</v>
      </c>
      <c r="B68" t="str">
        <f t="shared" si="0"/>
        <v>Jct 6A west approach</v>
      </c>
    </row>
    <row r="69" spans="1:2" x14ac:dyDescent="0.25">
      <c r="A69" t="s">
        <v>50</v>
      </c>
      <c r="B69" t="str">
        <f t="shared" si="0"/>
        <v>Jct 6A south approach</v>
      </c>
    </row>
    <row r="70" spans="1:2" x14ac:dyDescent="0.25">
      <c r="A70" t="s">
        <v>68</v>
      </c>
      <c r="B70" t="str">
        <f t="shared" si="0"/>
        <v>Jct 6A east approach</v>
      </c>
    </row>
    <row r="71" spans="1:2" x14ac:dyDescent="0.25">
      <c r="A71" t="s">
        <v>69</v>
      </c>
      <c r="B71" t="str">
        <f t="shared" si="0"/>
        <v>Jct 6A - Havant Rd</v>
      </c>
    </row>
  </sheetData>
  <sheetProtection algorithmName="SHA-512" hashValue="ma3QPRIDN8FfAgJrngJDxK6YuPWv2zFy2UZ2Fj2DcxK2GH+jyW9F+ElVZFQNyN/9CHm7d/rI2ctc5Nz8yAs4hw==" saltValue="nHPJPkN+fXb4yBnSocJvGA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0"/>
  <sheetViews>
    <sheetView topLeftCell="C1" zoomScaleNormal="100" workbookViewId="0"/>
  </sheetViews>
  <sheetFormatPr defaultColWidth="8.85546875" defaultRowHeight="15" x14ac:dyDescent="0.25"/>
  <cols>
    <col min="1" max="1" width="2" style="1" customWidth="1"/>
    <col min="2" max="2" width="32" style="1" hidden="1" customWidth="1"/>
    <col min="3" max="3" width="54.28515625" style="1" bestFit="1" customWidth="1"/>
    <col min="4" max="4" width="5.28515625" style="1" customWidth="1"/>
    <col min="5" max="5" width="12.5703125" style="1" customWidth="1"/>
    <col min="6" max="6" width="9.5703125" style="1" bestFit="1" customWidth="1"/>
    <col min="7" max="7" width="12.5703125" style="1" bestFit="1" customWidth="1"/>
    <col min="8" max="10" width="9.7109375" style="1" hidden="1" customWidth="1"/>
    <col min="11" max="11" width="8.85546875" style="1" customWidth="1"/>
    <col min="12" max="12" width="8.85546875" style="1" hidden="1" customWidth="1"/>
    <col min="13" max="13" width="54.28515625" style="1" customWidth="1"/>
    <col min="14" max="14" width="4.85546875" style="1" customWidth="1"/>
    <col min="15" max="15" width="11.42578125" style="1" customWidth="1"/>
    <col min="16" max="20" width="8.85546875" style="1"/>
    <col min="21" max="21" width="27.5703125" style="1" customWidth="1"/>
    <col min="22" max="16384" width="8.85546875" style="1"/>
  </cols>
  <sheetData>
    <row r="1" spans="1:21" x14ac:dyDescent="0.25">
      <c r="A1" s="7"/>
      <c r="B1" s="8"/>
      <c r="C1" s="3" t="s">
        <v>102</v>
      </c>
      <c r="D1" s="8"/>
      <c r="E1" s="8"/>
      <c r="F1" s="8"/>
      <c r="G1" s="8"/>
      <c r="H1" s="8"/>
      <c r="I1" s="8"/>
      <c r="J1" s="8"/>
      <c r="K1" s="9"/>
      <c r="L1" s="8"/>
      <c r="M1" s="3" t="s">
        <v>102</v>
      </c>
      <c r="N1" s="8"/>
      <c r="O1" s="8"/>
      <c r="P1" s="8"/>
      <c r="Q1" s="8"/>
      <c r="R1" s="8"/>
      <c r="S1" s="9"/>
      <c r="T1" s="8"/>
      <c r="U1" s="8"/>
    </row>
    <row r="2" spans="1:21" ht="15.75" thickBot="1" x14ac:dyDescent="0.3">
      <c r="A2" s="8"/>
      <c r="B2" s="7"/>
      <c r="C2" s="12" t="s">
        <v>147</v>
      </c>
      <c r="D2" s="7"/>
      <c r="E2" s="7"/>
      <c r="F2" s="7"/>
      <c r="G2" s="7"/>
      <c r="H2" s="7"/>
      <c r="I2" s="7"/>
      <c r="J2" s="7"/>
      <c r="K2" s="9"/>
      <c r="L2" s="7"/>
      <c r="M2" s="12" t="s">
        <v>147</v>
      </c>
      <c r="N2" s="7"/>
      <c r="O2" s="7"/>
      <c r="P2" s="7"/>
      <c r="Q2" s="7"/>
      <c r="R2" s="7"/>
      <c r="S2" s="9"/>
      <c r="T2" s="7"/>
      <c r="U2" s="7"/>
    </row>
    <row r="3" spans="1:21" ht="15.75" thickTop="1" x14ac:dyDescent="0.25">
      <c r="A3" s="8"/>
      <c r="B3" s="4" t="s">
        <v>103</v>
      </c>
      <c r="C3" s="5" t="s">
        <v>103</v>
      </c>
      <c r="D3" s="5" t="s">
        <v>79</v>
      </c>
      <c r="E3" s="5" t="s">
        <v>98</v>
      </c>
      <c r="F3" s="6" t="s">
        <v>145</v>
      </c>
      <c r="G3" s="6" t="s">
        <v>146</v>
      </c>
      <c r="H3" s="6" t="s">
        <v>101</v>
      </c>
      <c r="I3" s="5"/>
      <c r="J3" s="5"/>
      <c r="K3" s="9"/>
      <c r="L3" s="7"/>
      <c r="M3" s="5" t="s">
        <v>103</v>
      </c>
      <c r="N3" s="5" t="s">
        <v>79</v>
      </c>
      <c r="O3" s="5" t="s">
        <v>98</v>
      </c>
      <c r="P3" s="6" t="s">
        <v>99</v>
      </c>
      <c r="Q3" s="6" t="s">
        <v>100</v>
      </c>
      <c r="R3" s="6" t="s">
        <v>101</v>
      </c>
      <c r="S3" s="9"/>
      <c r="T3" s="7"/>
      <c r="U3" s="7"/>
    </row>
    <row r="4" spans="1:21" x14ac:dyDescent="0.25">
      <c r="A4" s="8"/>
      <c r="B4" s="8" t="s">
        <v>80</v>
      </c>
      <c r="C4" s="8" t="s">
        <v>148</v>
      </c>
      <c r="D4" s="9">
        <v>176.79900000000001</v>
      </c>
      <c r="E4" s="9">
        <v>176.86600000000001</v>
      </c>
      <c r="F4" s="9">
        <v>6.7000000000007276E-2</v>
      </c>
      <c r="G4" s="19">
        <v>3.7896141946508336E-4</v>
      </c>
      <c r="H4" s="9">
        <v>177.89599999999999</v>
      </c>
      <c r="I4" s="9"/>
      <c r="J4" s="9"/>
      <c r="K4" s="21"/>
      <c r="L4" s="8" t="s">
        <v>91</v>
      </c>
      <c r="M4" s="8" t="s">
        <v>149</v>
      </c>
      <c r="N4" s="9">
        <v>180.43700000000001</v>
      </c>
      <c r="O4" s="9">
        <v>220.95699999999999</v>
      </c>
      <c r="P4" s="9">
        <v>109.88500000000001</v>
      </c>
      <c r="Q4" s="9">
        <v>113.752</v>
      </c>
      <c r="R4" s="9">
        <v>116.86199999999999</v>
      </c>
      <c r="S4" s="9"/>
      <c r="T4" s="13"/>
      <c r="U4" s="14" t="s">
        <v>143</v>
      </c>
    </row>
    <row r="5" spans="1:21" x14ac:dyDescent="0.25">
      <c r="A5" s="8"/>
      <c r="B5" s="8" t="s">
        <v>81</v>
      </c>
      <c r="C5" s="8" t="s">
        <v>150</v>
      </c>
      <c r="D5" s="9">
        <v>67.147000000000006</v>
      </c>
      <c r="E5" s="9">
        <v>77.637</v>
      </c>
      <c r="F5" s="9">
        <v>10.489999999999995</v>
      </c>
      <c r="G5" s="19">
        <v>0.15622440317512315</v>
      </c>
      <c r="H5" s="9">
        <v>65.926000000000002</v>
      </c>
      <c r="I5" s="9"/>
      <c r="J5" s="9"/>
      <c r="K5" s="21"/>
      <c r="L5" s="8" t="s">
        <v>92</v>
      </c>
      <c r="M5" s="8" t="s">
        <v>151</v>
      </c>
      <c r="N5" s="9">
        <v>90.436000000000007</v>
      </c>
      <c r="O5" s="9">
        <v>144.215</v>
      </c>
      <c r="P5" s="9">
        <v>76.858999999999995</v>
      </c>
      <c r="Q5" s="9">
        <v>96.521000000000001</v>
      </c>
      <c r="R5" s="9">
        <v>79.653000000000006</v>
      </c>
      <c r="S5" s="9"/>
      <c r="T5" s="15"/>
      <c r="U5" s="14" t="s">
        <v>144</v>
      </c>
    </row>
    <row r="6" spans="1:21" x14ac:dyDescent="0.25">
      <c r="A6" s="8"/>
      <c r="B6" s="8" t="s">
        <v>82</v>
      </c>
      <c r="C6" s="8" t="s">
        <v>152</v>
      </c>
      <c r="D6" s="9">
        <v>62.347000000000001</v>
      </c>
      <c r="E6" s="9">
        <v>67.102999999999994</v>
      </c>
      <c r="F6" s="9">
        <v>4.7559999999999931</v>
      </c>
      <c r="G6" s="19">
        <v>7.6282740147881903E-2</v>
      </c>
      <c r="H6" s="9">
        <v>66.319999999999993</v>
      </c>
      <c r="I6" s="9"/>
      <c r="J6" s="9"/>
      <c r="K6" s="21"/>
      <c r="L6" s="8" t="s">
        <v>93</v>
      </c>
      <c r="M6" s="8" t="s">
        <v>153</v>
      </c>
      <c r="N6" s="9">
        <v>125.83199999999999</v>
      </c>
      <c r="O6" s="9">
        <v>132.19499999999999</v>
      </c>
      <c r="P6" s="9">
        <v>104.587</v>
      </c>
      <c r="Q6" s="9">
        <v>103.166</v>
      </c>
      <c r="R6" s="9">
        <v>103.47199999999999</v>
      </c>
      <c r="S6" s="9"/>
      <c r="T6" s="16"/>
      <c r="U6" s="14" t="s">
        <v>140</v>
      </c>
    </row>
    <row r="7" spans="1:21" x14ac:dyDescent="0.25">
      <c r="A7" s="8"/>
      <c r="B7" s="8" t="s">
        <v>83</v>
      </c>
      <c r="C7" s="8" t="s">
        <v>154</v>
      </c>
      <c r="D7" s="9">
        <v>158.631</v>
      </c>
      <c r="E7" s="9">
        <v>158.06399999999999</v>
      </c>
      <c r="F7" s="9">
        <v>-0.56700000000000728</v>
      </c>
      <c r="G7" s="19">
        <v>-3.5743328857537763E-3</v>
      </c>
      <c r="H7" s="9">
        <v>158.94300000000001</v>
      </c>
      <c r="I7" s="9"/>
      <c r="J7" s="9"/>
      <c r="K7" s="21"/>
      <c r="L7" s="8" t="s">
        <v>94</v>
      </c>
      <c r="M7" s="8" t="s">
        <v>155</v>
      </c>
      <c r="N7" s="9">
        <v>193.535</v>
      </c>
      <c r="O7" s="9">
        <v>334.86799999999999</v>
      </c>
      <c r="P7" s="9">
        <v>88.778999999999996</v>
      </c>
      <c r="Q7" s="9">
        <v>141.90299999999999</v>
      </c>
      <c r="R7" s="9">
        <v>87.131</v>
      </c>
      <c r="S7" s="9"/>
      <c r="T7" s="7"/>
      <c r="U7" s="7"/>
    </row>
    <row r="8" spans="1:21" x14ac:dyDescent="0.25">
      <c r="A8" s="8"/>
      <c r="B8" s="8" t="s">
        <v>84</v>
      </c>
      <c r="C8" s="8" t="s">
        <v>156</v>
      </c>
      <c r="D8" s="9">
        <v>135.261</v>
      </c>
      <c r="E8" s="9">
        <v>241.03</v>
      </c>
      <c r="F8" s="9">
        <v>105.76900000000001</v>
      </c>
      <c r="G8" s="19">
        <v>0.7819622803320988</v>
      </c>
      <c r="H8" s="9">
        <v>128.75700000000001</v>
      </c>
      <c r="I8" s="9"/>
      <c r="J8" s="9"/>
      <c r="K8" s="21"/>
      <c r="L8" s="8"/>
      <c r="M8" s="8"/>
      <c r="N8" s="8"/>
      <c r="O8" s="8"/>
      <c r="P8" s="8"/>
      <c r="Q8" s="8"/>
      <c r="R8" s="8"/>
      <c r="S8" s="9"/>
      <c r="T8" s="7"/>
      <c r="U8" s="7"/>
    </row>
    <row r="9" spans="1:21" x14ac:dyDescent="0.25">
      <c r="A9" s="8"/>
      <c r="B9" s="8" t="s">
        <v>85</v>
      </c>
      <c r="C9" s="8" t="s">
        <v>157</v>
      </c>
      <c r="D9" s="9">
        <v>218.54499999999999</v>
      </c>
      <c r="E9" s="9">
        <v>217.65600000000001</v>
      </c>
      <c r="F9" s="9">
        <v>-0.88899999999998158</v>
      </c>
      <c r="G9" s="19">
        <v>-4.0678121210733793E-3</v>
      </c>
      <c r="H9" s="9">
        <v>216.095</v>
      </c>
      <c r="I9" s="9"/>
      <c r="J9" s="9"/>
      <c r="K9" s="21"/>
      <c r="L9" s="7"/>
      <c r="M9" s="3" t="s">
        <v>141</v>
      </c>
      <c r="N9" s="8"/>
      <c r="O9" s="8"/>
      <c r="P9" s="8"/>
      <c r="Q9" s="8"/>
      <c r="R9" s="8"/>
      <c r="S9" s="9"/>
      <c r="T9" s="7"/>
      <c r="U9" s="7"/>
    </row>
    <row r="10" spans="1:21" ht="15.75" thickBot="1" x14ac:dyDescent="0.3">
      <c r="A10" s="8"/>
      <c r="B10" s="8" t="s">
        <v>86</v>
      </c>
      <c r="C10" s="8" t="s">
        <v>158</v>
      </c>
      <c r="D10" s="9">
        <v>166.619</v>
      </c>
      <c r="E10" s="9">
        <v>168.047</v>
      </c>
      <c r="F10" s="9">
        <v>1.4279999999999973</v>
      </c>
      <c r="G10" s="19">
        <v>8.5704511490286052E-3</v>
      </c>
      <c r="H10" s="9">
        <v>170.37200000000001</v>
      </c>
      <c r="I10" s="9"/>
      <c r="J10" s="9"/>
      <c r="K10" s="21"/>
      <c r="L10" s="7"/>
      <c r="M10" s="12" t="s">
        <v>159</v>
      </c>
      <c r="N10" s="7"/>
      <c r="O10" s="7"/>
      <c r="P10" s="7"/>
      <c r="Q10" s="7"/>
      <c r="R10" s="7"/>
      <c r="S10" s="9"/>
      <c r="T10" s="7"/>
      <c r="U10" s="7"/>
    </row>
    <row r="11" spans="1:21" ht="15.75" thickTop="1" x14ac:dyDescent="0.25">
      <c r="A11" s="8"/>
      <c r="B11" s="8" t="s">
        <v>87</v>
      </c>
      <c r="C11" s="8" t="s">
        <v>160</v>
      </c>
      <c r="D11" s="9">
        <v>140.14599999999999</v>
      </c>
      <c r="E11" s="9">
        <v>135.76</v>
      </c>
      <c r="F11" s="9">
        <v>-4.3859999999999957</v>
      </c>
      <c r="G11" s="19">
        <v>-3.1295934240006824E-2</v>
      </c>
      <c r="H11" s="9">
        <v>134.98099999999999</v>
      </c>
      <c r="I11" s="9"/>
      <c r="J11" s="9"/>
      <c r="K11" s="21"/>
      <c r="M11" s="5" t="s">
        <v>103</v>
      </c>
      <c r="N11" s="5" t="s">
        <v>79</v>
      </c>
      <c r="O11" s="5" t="s">
        <v>98</v>
      </c>
      <c r="P11" s="6" t="s">
        <v>99</v>
      </c>
      <c r="Q11" s="6" t="s">
        <v>100</v>
      </c>
      <c r="R11" s="6" t="s">
        <v>101</v>
      </c>
      <c r="S11" s="9"/>
      <c r="T11" s="7"/>
      <c r="U11" s="7"/>
    </row>
    <row r="12" spans="1:21" x14ac:dyDescent="0.25">
      <c r="A12" s="8"/>
      <c r="B12" s="8" t="s">
        <v>88</v>
      </c>
      <c r="C12" s="8" t="s">
        <v>161</v>
      </c>
      <c r="D12" s="9">
        <v>146.53700000000001</v>
      </c>
      <c r="E12" s="9">
        <v>329.45</v>
      </c>
      <c r="F12" s="9">
        <v>182.91299999999998</v>
      </c>
      <c r="G12" s="19">
        <v>1.2482376464647151</v>
      </c>
      <c r="H12" s="9">
        <v>117.97</v>
      </c>
      <c r="I12" s="9"/>
      <c r="J12" s="9"/>
      <c r="K12" s="21"/>
      <c r="L12" s="8" t="s">
        <v>91</v>
      </c>
      <c r="M12" s="8" t="s">
        <v>149</v>
      </c>
      <c r="N12" s="9">
        <v>119.762</v>
      </c>
      <c r="O12" s="9">
        <v>120.80200000000001</v>
      </c>
      <c r="P12" s="9">
        <v>121.715</v>
      </c>
      <c r="Q12" s="9">
        <v>125.631</v>
      </c>
      <c r="R12" s="9">
        <v>116.884</v>
      </c>
      <c r="S12" s="9"/>
      <c r="T12" s="7"/>
      <c r="U12" s="7"/>
    </row>
    <row r="13" spans="1:21" x14ac:dyDescent="0.25">
      <c r="A13" s="8"/>
      <c r="B13" s="8" t="s">
        <v>89</v>
      </c>
      <c r="C13" s="8" t="s">
        <v>162</v>
      </c>
      <c r="D13" s="9">
        <v>179.761</v>
      </c>
      <c r="E13" s="9">
        <v>180.553</v>
      </c>
      <c r="F13" s="9">
        <v>0.79200000000000159</v>
      </c>
      <c r="G13" s="19">
        <v>4.4058499897085667E-3</v>
      </c>
      <c r="H13" s="9">
        <v>180.69399999999999</v>
      </c>
      <c r="I13" s="9"/>
      <c r="J13" s="9"/>
      <c r="K13" s="21"/>
      <c r="L13" s="8" t="s">
        <v>92</v>
      </c>
      <c r="M13" s="8" t="s">
        <v>151</v>
      </c>
      <c r="N13" s="9">
        <v>86.58</v>
      </c>
      <c r="O13" s="9">
        <v>75.070999999999998</v>
      </c>
      <c r="P13" s="9">
        <v>78.471999999999994</v>
      </c>
      <c r="Q13" s="9">
        <v>74.599000000000004</v>
      </c>
      <c r="R13" s="9">
        <v>74.263999999999996</v>
      </c>
      <c r="S13" s="9"/>
      <c r="T13" s="7"/>
      <c r="U13" s="7"/>
    </row>
    <row r="14" spans="1:21" x14ac:dyDescent="0.25">
      <c r="A14" s="8"/>
      <c r="B14" s="8" t="s">
        <v>90</v>
      </c>
      <c r="C14" s="8" t="s">
        <v>163</v>
      </c>
      <c r="D14" s="9">
        <v>151.601</v>
      </c>
      <c r="E14" s="9">
        <v>206.977</v>
      </c>
      <c r="F14" s="9">
        <v>55.376000000000005</v>
      </c>
      <c r="G14" s="19">
        <v>0.36527463539158717</v>
      </c>
      <c r="H14" s="9">
        <v>129.97399999999999</v>
      </c>
      <c r="I14" s="9"/>
      <c r="J14" s="9"/>
      <c r="K14" s="21"/>
      <c r="L14" s="8" t="s">
        <v>93</v>
      </c>
      <c r="M14" s="8" t="s">
        <v>153</v>
      </c>
      <c r="N14" s="9">
        <v>115.624</v>
      </c>
      <c r="O14" s="9">
        <v>121.83</v>
      </c>
      <c r="P14" s="9">
        <v>165.76599999999999</v>
      </c>
      <c r="Q14" s="9">
        <v>157.77799999999999</v>
      </c>
      <c r="R14" s="9">
        <v>169.95500000000001</v>
      </c>
      <c r="S14" s="9"/>
      <c r="T14" s="7"/>
      <c r="U14" s="7"/>
    </row>
    <row r="15" spans="1:21" x14ac:dyDescent="0.25">
      <c r="A15" s="8"/>
      <c r="B15" s="8" t="s">
        <v>91</v>
      </c>
      <c r="C15" s="8" t="s">
        <v>149</v>
      </c>
      <c r="D15" s="9">
        <v>180.43700000000001</v>
      </c>
      <c r="E15" s="9">
        <v>220.95699999999999</v>
      </c>
      <c r="F15" s="9">
        <v>40.519999999999982</v>
      </c>
      <c r="G15" s="19">
        <v>0.22456591497309297</v>
      </c>
      <c r="H15" s="9">
        <v>116.86199999999999</v>
      </c>
      <c r="I15" s="9"/>
      <c r="J15" s="9"/>
      <c r="K15" s="21"/>
      <c r="L15" s="8" t="s">
        <v>94</v>
      </c>
      <c r="M15" s="8" t="s">
        <v>155</v>
      </c>
      <c r="N15" s="9">
        <v>147.41499999999999</v>
      </c>
      <c r="O15" s="9">
        <v>140.36799999999999</v>
      </c>
      <c r="P15" s="9">
        <v>127.35599999999999</v>
      </c>
      <c r="Q15" s="9">
        <v>122.167</v>
      </c>
      <c r="R15" s="9">
        <v>138.44300000000001</v>
      </c>
      <c r="S15" s="9"/>
      <c r="T15" s="7"/>
      <c r="U15" s="7"/>
    </row>
    <row r="16" spans="1:21" x14ac:dyDescent="0.25">
      <c r="A16" s="8"/>
      <c r="B16" s="8" t="s">
        <v>92</v>
      </c>
      <c r="C16" s="8" t="s">
        <v>151</v>
      </c>
      <c r="D16" s="9">
        <v>90.436000000000007</v>
      </c>
      <c r="E16" s="9">
        <v>144.215</v>
      </c>
      <c r="F16" s="9">
        <v>53.778999999999996</v>
      </c>
      <c r="G16" s="19">
        <v>0.59466362952806395</v>
      </c>
      <c r="H16" s="9">
        <v>79.653000000000006</v>
      </c>
      <c r="I16" s="9"/>
      <c r="J16" s="9"/>
      <c r="K16" s="21"/>
      <c r="L16" s="8"/>
      <c r="M16" s="8"/>
      <c r="N16" s="8"/>
      <c r="O16" s="8"/>
      <c r="P16" s="8"/>
      <c r="Q16" s="8"/>
      <c r="R16" s="8"/>
      <c r="S16" s="9"/>
      <c r="T16" s="7"/>
      <c r="U16" s="7"/>
    </row>
    <row r="17" spans="1:21" x14ac:dyDescent="0.25">
      <c r="A17" s="8"/>
      <c r="B17" s="8" t="s">
        <v>93</v>
      </c>
      <c r="C17" s="8" t="s">
        <v>153</v>
      </c>
      <c r="D17" s="9">
        <v>125.83199999999999</v>
      </c>
      <c r="E17" s="9">
        <v>132.19499999999999</v>
      </c>
      <c r="F17" s="9">
        <v>6.3629999999999995</v>
      </c>
      <c r="G17" s="19">
        <v>5.0567423230974629E-2</v>
      </c>
      <c r="H17" s="9">
        <v>103.47199999999999</v>
      </c>
      <c r="I17" s="9"/>
      <c r="J17" s="9"/>
      <c r="K17" s="21"/>
      <c r="L17" s="8"/>
      <c r="M17" s="3" t="s">
        <v>142</v>
      </c>
      <c r="N17" s="8"/>
      <c r="O17" s="8"/>
      <c r="P17" s="8"/>
      <c r="Q17" s="8"/>
      <c r="R17" s="8"/>
      <c r="S17" s="9"/>
      <c r="T17" s="7"/>
      <c r="U17" s="7"/>
    </row>
    <row r="18" spans="1:21" ht="15.75" thickBot="1" x14ac:dyDescent="0.3">
      <c r="A18" s="8"/>
      <c r="B18" s="8" t="s">
        <v>94</v>
      </c>
      <c r="C18" s="8" t="s">
        <v>155</v>
      </c>
      <c r="D18" s="9">
        <v>193.535</v>
      </c>
      <c r="E18" s="9">
        <v>334.86799999999999</v>
      </c>
      <c r="F18" s="9">
        <v>141.333</v>
      </c>
      <c r="G18" s="19">
        <v>0.73027101041155351</v>
      </c>
      <c r="H18" s="9">
        <v>87.131</v>
      </c>
      <c r="I18" s="9"/>
      <c r="J18" s="9"/>
      <c r="K18" s="21"/>
      <c r="L18" s="8"/>
      <c r="M18" s="12" t="s">
        <v>164</v>
      </c>
      <c r="N18" s="7"/>
      <c r="O18" s="7"/>
      <c r="P18" s="7"/>
      <c r="Q18" s="7"/>
      <c r="R18" s="7"/>
      <c r="S18" s="9"/>
      <c r="T18" s="7"/>
      <c r="U18" s="7"/>
    </row>
    <row r="19" spans="1:21" ht="15.75" thickTop="1" x14ac:dyDescent="0.25">
      <c r="A19" s="8"/>
      <c r="B19" s="8" t="s">
        <v>95</v>
      </c>
      <c r="C19" s="8" t="s">
        <v>165</v>
      </c>
      <c r="D19" s="9" t="s">
        <v>166</v>
      </c>
      <c r="E19" s="9">
        <v>7.7560000000000002</v>
      </c>
      <c r="F19" s="9" t="s">
        <v>166</v>
      </c>
      <c r="G19" s="19" t="s">
        <v>166</v>
      </c>
      <c r="H19" s="9" t="s">
        <v>166</v>
      </c>
      <c r="I19" s="9"/>
      <c r="J19" s="9"/>
      <c r="K19" s="21"/>
      <c r="L19" s="8"/>
      <c r="M19" s="5" t="s">
        <v>103</v>
      </c>
      <c r="N19" s="5" t="s">
        <v>79</v>
      </c>
      <c r="O19" s="5" t="s">
        <v>98</v>
      </c>
      <c r="P19" s="6" t="s">
        <v>99</v>
      </c>
      <c r="Q19" s="6" t="s">
        <v>100</v>
      </c>
      <c r="R19" s="6" t="s">
        <v>101</v>
      </c>
      <c r="S19" s="9"/>
      <c r="T19" s="7"/>
      <c r="U19" s="7"/>
    </row>
    <row r="20" spans="1:21" x14ac:dyDescent="0.25">
      <c r="A20" s="8"/>
      <c r="B20" s="8" t="s">
        <v>96</v>
      </c>
      <c r="C20" s="8" t="s">
        <v>167</v>
      </c>
      <c r="D20" s="9">
        <v>56.993000000000002</v>
      </c>
      <c r="E20" s="9">
        <v>62.959000000000003</v>
      </c>
      <c r="F20" s="9">
        <v>5.9660000000000011</v>
      </c>
      <c r="G20" s="19">
        <v>0.10467952204656714</v>
      </c>
      <c r="H20" s="9">
        <v>49.683999999999997</v>
      </c>
      <c r="I20" s="9"/>
      <c r="J20" s="9"/>
      <c r="K20" s="21"/>
      <c r="L20" s="8" t="s">
        <v>91</v>
      </c>
      <c r="M20" s="8" t="s">
        <v>149</v>
      </c>
      <c r="N20" s="9">
        <v>145.22499999999999</v>
      </c>
      <c r="O20" s="9">
        <v>156.58799999999999</v>
      </c>
      <c r="P20" s="9">
        <v>157.727</v>
      </c>
      <c r="Q20" s="9">
        <v>144.14099999999999</v>
      </c>
      <c r="R20" s="9">
        <v>156.87</v>
      </c>
      <c r="S20" s="9"/>
      <c r="T20" s="7"/>
      <c r="U20" s="7"/>
    </row>
    <row r="21" spans="1:21" x14ac:dyDescent="0.25">
      <c r="A21" s="8"/>
      <c r="B21" s="8" t="s">
        <v>97</v>
      </c>
      <c r="C21" s="8" t="s">
        <v>168</v>
      </c>
      <c r="D21" s="9">
        <v>2.54</v>
      </c>
      <c r="E21" s="9">
        <v>4.4509999999999996</v>
      </c>
      <c r="F21" s="9">
        <v>1.9109999999999996</v>
      </c>
      <c r="G21" s="19">
        <v>0.75236220472440929</v>
      </c>
      <c r="H21" s="9">
        <v>3.6160000000000001</v>
      </c>
      <c r="I21" s="9"/>
      <c r="J21" s="9"/>
      <c r="K21" s="21"/>
      <c r="L21" s="8" t="s">
        <v>92</v>
      </c>
      <c r="M21" s="8" t="s">
        <v>151</v>
      </c>
      <c r="N21" s="9">
        <v>124.64700000000001</v>
      </c>
      <c r="O21" s="9">
        <v>175.482</v>
      </c>
      <c r="P21" s="9">
        <v>127.188</v>
      </c>
      <c r="Q21" s="9">
        <v>136.227</v>
      </c>
      <c r="R21" s="9">
        <v>140.06899999999999</v>
      </c>
      <c r="S21" s="9"/>
      <c r="T21" s="7"/>
      <c r="U21" s="7"/>
    </row>
    <row r="22" spans="1:21" x14ac:dyDescent="0.25">
      <c r="A22" s="8"/>
      <c r="B22" s="8" t="s">
        <v>36</v>
      </c>
      <c r="C22" s="8" t="s">
        <v>169</v>
      </c>
      <c r="D22" s="9">
        <v>9.093</v>
      </c>
      <c r="E22" s="9">
        <v>16.155999999999999</v>
      </c>
      <c r="F22" s="9">
        <v>7.0629999999999988</v>
      </c>
      <c r="G22" s="19">
        <v>0.77675134719014616</v>
      </c>
      <c r="H22" s="9">
        <v>30.428000000000001</v>
      </c>
      <c r="I22" s="9"/>
      <c r="J22" s="9"/>
      <c r="K22" s="21"/>
      <c r="L22" s="8" t="s">
        <v>93</v>
      </c>
      <c r="M22" s="8" t="s">
        <v>153</v>
      </c>
      <c r="N22" s="9">
        <v>121.124</v>
      </c>
      <c r="O22" s="9">
        <v>130.94800000000001</v>
      </c>
      <c r="P22" s="9">
        <v>159.46700000000001</v>
      </c>
      <c r="Q22" s="9">
        <v>162.26</v>
      </c>
      <c r="R22" s="9">
        <v>148.29</v>
      </c>
      <c r="S22" s="9"/>
      <c r="T22" s="7"/>
      <c r="U22" s="7"/>
    </row>
    <row r="23" spans="1:21" x14ac:dyDescent="0.25">
      <c r="A23" s="8"/>
      <c r="B23" s="8" t="s">
        <v>51</v>
      </c>
      <c r="C23" s="8" t="s">
        <v>170</v>
      </c>
      <c r="D23" s="9">
        <v>13.949</v>
      </c>
      <c r="E23" s="9">
        <v>21.137</v>
      </c>
      <c r="F23" s="9">
        <v>7.1880000000000006</v>
      </c>
      <c r="G23" s="19">
        <v>0.51530575668506706</v>
      </c>
      <c r="H23" s="9">
        <v>6.7389999999999999</v>
      </c>
      <c r="I23" s="9"/>
      <c r="J23" s="9"/>
      <c r="K23" s="21"/>
      <c r="L23" s="8" t="s">
        <v>94</v>
      </c>
      <c r="M23" s="8" t="s">
        <v>155</v>
      </c>
      <c r="N23" s="9">
        <v>88.028000000000006</v>
      </c>
      <c r="O23" s="9">
        <v>127.004</v>
      </c>
      <c r="P23" s="9">
        <v>95.843000000000004</v>
      </c>
      <c r="Q23" s="9">
        <v>94.697000000000003</v>
      </c>
      <c r="R23" s="9">
        <v>96.915000000000006</v>
      </c>
      <c r="S23" s="9"/>
      <c r="T23" s="7"/>
      <c r="U23" s="7"/>
    </row>
    <row r="24" spans="1:21" x14ac:dyDescent="0.25">
      <c r="A24" s="8"/>
      <c r="B24" s="8" t="s">
        <v>52</v>
      </c>
      <c r="C24" s="8" t="s">
        <v>171</v>
      </c>
      <c r="D24" s="9">
        <v>19.558</v>
      </c>
      <c r="E24" s="9">
        <v>24.087</v>
      </c>
      <c r="F24" s="9">
        <v>4.5289999999999999</v>
      </c>
      <c r="G24" s="19">
        <v>0.23156764495347174</v>
      </c>
      <c r="H24" s="9">
        <v>96.352000000000004</v>
      </c>
      <c r="I24" s="9"/>
      <c r="J24" s="9"/>
      <c r="K24" s="21"/>
      <c r="L24" s="9"/>
      <c r="M24" s="9"/>
      <c r="N24" s="9"/>
      <c r="O24" s="9"/>
      <c r="P24" s="9"/>
      <c r="Q24" s="9"/>
      <c r="R24" s="9"/>
      <c r="S24" s="9"/>
      <c r="T24" s="7"/>
      <c r="U24" s="7"/>
    </row>
    <row r="25" spans="1:21" x14ac:dyDescent="0.25">
      <c r="A25" s="8"/>
      <c r="B25" s="8" t="s">
        <v>35</v>
      </c>
      <c r="C25" s="8" t="s">
        <v>172</v>
      </c>
      <c r="D25" s="9">
        <v>6.82</v>
      </c>
      <c r="E25" s="9">
        <v>6.8029999999999999</v>
      </c>
      <c r="F25" s="9">
        <v>-1.7000000000000348E-2</v>
      </c>
      <c r="G25" s="19">
        <v>-2.4926686217009307E-3</v>
      </c>
      <c r="H25" s="9">
        <v>12.336</v>
      </c>
      <c r="I25" s="9"/>
      <c r="J25" s="9"/>
      <c r="K25" s="21"/>
      <c r="L25" s="9"/>
      <c r="M25" s="9"/>
      <c r="N25" s="9"/>
      <c r="O25" s="9"/>
      <c r="P25" s="9"/>
      <c r="Q25" s="9"/>
      <c r="R25" s="9"/>
      <c r="S25" s="9"/>
      <c r="T25" s="7"/>
      <c r="U25" s="7"/>
    </row>
    <row r="26" spans="1:21" x14ac:dyDescent="0.25">
      <c r="A26" s="8"/>
      <c r="B26" s="8" t="s">
        <v>44</v>
      </c>
      <c r="C26" s="8" t="s">
        <v>173</v>
      </c>
      <c r="D26" s="9">
        <v>2.82</v>
      </c>
      <c r="E26" s="9">
        <v>5.7270000000000003</v>
      </c>
      <c r="F26" s="9">
        <v>2.9070000000000005</v>
      </c>
      <c r="G26" s="19">
        <v>1.0308510638297874</v>
      </c>
      <c r="H26" s="9">
        <v>9.7539999999999996</v>
      </c>
      <c r="I26" s="9"/>
      <c r="J26" s="9"/>
      <c r="K26" s="21"/>
      <c r="L26" s="9"/>
      <c r="M26" s="9"/>
      <c r="N26" s="9"/>
      <c r="O26" s="9"/>
      <c r="P26" s="9"/>
      <c r="Q26" s="9"/>
      <c r="R26" s="9"/>
      <c r="S26" s="9"/>
      <c r="T26" s="7"/>
      <c r="U26" s="7"/>
    </row>
    <row r="27" spans="1:21" x14ac:dyDescent="0.25">
      <c r="A27" s="8"/>
      <c r="B27" s="8" t="s">
        <v>59</v>
      </c>
      <c r="C27" s="8" t="s">
        <v>174</v>
      </c>
      <c r="D27" s="9">
        <v>7.1879999999999997</v>
      </c>
      <c r="E27" s="9">
        <v>6.508</v>
      </c>
      <c r="F27" s="9">
        <v>-0.67999999999999972</v>
      </c>
      <c r="G27" s="19">
        <v>-9.4602114635503581E-2</v>
      </c>
      <c r="H27" s="9">
        <v>18.959</v>
      </c>
      <c r="I27" s="9"/>
      <c r="J27" s="9"/>
      <c r="K27" s="21"/>
      <c r="L27" s="9"/>
      <c r="M27" s="9"/>
      <c r="N27" s="9"/>
      <c r="O27" s="9"/>
      <c r="P27" s="9"/>
      <c r="Q27" s="9"/>
      <c r="R27" s="9"/>
      <c r="S27" s="9"/>
      <c r="T27" s="7"/>
      <c r="U27" s="7"/>
    </row>
    <row r="28" spans="1:21" x14ac:dyDescent="0.25">
      <c r="A28" s="8"/>
      <c r="B28" s="8" t="s">
        <v>70</v>
      </c>
      <c r="C28" s="8" t="s">
        <v>175</v>
      </c>
      <c r="D28" s="9">
        <v>1.9370000000000001</v>
      </c>
      <c r="E28" s="9">
        <v>3.7949999999999999</v>
      </c>
      <c r="F28" s="9">
        <v>1.8579999999999999</v>
      </c>
      <c r="G28" s="19">
        <v>0.95921528136293233</v>
      </c>
      <c r="H28" s="9">
        <v>3.63</v>
      </c>
      <c r="I28" s="9"/>
      <c r="J28" s="9"/>
      <c r="K28" s="21"/>
      <c r="L28" s="9"/>
      <c r="M28" s="9"/>
      <c r="N28" s="9"/>
      <c r="O28" s="9"/>
      <c r="P28" s="9"/>
      <c r="Q28" s="9"/>
      <c r="R28" s="9"/>
      <c r="S28" s="9"/>
      <c r="T28" s="7"/>
      <c r="U28" s="7"/>
    </row>
    <row r="29" spans="1:21" x14ac:dyDescent="0.25">
      <c r="A29" s="8"/>
      <c r="B29" s="8" t="s">
        <v>39</v>
      </c>
      <c r="C29" s="8" t="s">
        <v>176</v>
      </c>
      <c r="D29" s="9">
        <v>4.4009999999999998</v>
      </c>
      <c r="E29" s="9">
        <v>6.8410000000000002</v>
      </c>
      <c r="F29" s="9">
        <v>2.4400000000000004</v>
      </c>
      <c r="G29" s="19">
        <v>0.55441945012497174</v>
      </c>
      <c r="H29" s="9">
        <v>14.063000000000001</v>
      </c>
      <c r="I29" s="9"/>
      <c r="J29" s="9"/>
      <c r="K29" s="21"/>
      <c r="L29" s="9"/>
      <c r="M29" s="9"/>
      <c r="N29" s="9"/>
      <c r="O29" s="9"/>
      <c r="P29" s="9"/>
      <c r="Q29" s="9"/>
      <c r="R29" s="9"/>
      <c r="S29" s="9"/>
      <c r="T29" s="7"/>
      <c r="U29" s="7"/>
    </row>
    <row r="30" spans="1:21" x14ac:dyDescent="0.25">
      <c r="A30" s="8"/>
      <c r="B30" s="8" t="s">
        <v>58</v>
      </c>
      <c r="C30" s="8" t="s">
        <v>177</v>
      </c>
      <c r="D30" s="9">
        <v>3.633</v>
      </c>
      <c r="E30" s="9">
        <v>2.762</v>
      </c>
      <c r="F30" s="9">
        <v>-0.871</v>
      </c>
      <c r="G30" s="19">
        <v>-0.23974676575832646</v>
      </c>
      <c r="H30" s="9">
        <v>4.0229999999999997</v>
      </c>
      <c r="I30" s="9"/>
      <c r="J30" s="9"/>
      <c r="K30" s="21"/>
      <c r="L30" s="9"/>
      <c r="M30" s="9"/>
      <c r="N30" s="9"/>
      <c r="O30" s="9"/>
      <c r="P30" s="9"/>
      <c r="Q30" s="9"/>
      <c r="R30" s="9"/>
      <c r="S30" s="9"/>
      <c r="T30" s="7"/>
      <c r="U30" s="7"/>
    </row>
    <row r="31" spans="1:21" x14ac:dyDescent="0.25">
      <c r="A31" s="8"/>
      <c r="B31" s="8" t="s">
        <v>65</v>
      </c>
      <c r="C31" s="8" t="s">
        <v>178</v>
      </c>
      <c r="D31" s="9">
        <v>4.0810000000000004</v>
      </c>
      <c r="E31" s="9">
        <v>8.7629999999999999</v>
      </c>
      <c r="F31" s="9">
        <v>4.6819999999999995</v>
      </c>
      <c r="G31" s="19">
        <v>1.1472678265131093</v>
      </c>
      <c r="H31" s="9">
        <v>23.577999999999999</v>
      </c>
      <c r="I31" s="9"/>
      <c r="J31" s="9"/>
      <c r="K31" s="21"/>
      <c r="L31" s="9"/>
      <c r="M31" s="9"/>
      <c r="N31" s="9"/>
      <c r="O31" s="9"/>
      <c r="P31" s="9"/>
      <c r="Q31" s="9"/>
      <c r="R31" s="9"/>
      <c r="S31" s="9"/>
      <c r="T31" s="7"/>
      <c r="U31" s="7"/>
    </row>
    <row r="32" spans="1:21" x14ac:dyDescent="0.25">
      <c r="A32" s="8"/>
      <c r="B32" s="8" t="s">
        <v>57</v>
      </c>
      <c r="C32" s="8" t="s">
        <v>179</v>
      </c>
      <c r="D32" s="9">
        <v>52.331000000000003</v>
      </c>
      <c r="E32" s="9">
        <v>73.096999999999994</v>
      </c>
      <c r="F32" s="9">
        <v>20.765999999999991</v>
      </c>
      <c r="G32" s="19">
        <v>0.39682024039288355</v>
      </c>
      <c r="H32" s="9">
        <v>112.123</v>
      </c>
      <c r="I32" s="9"/>
      <c r="J32" s="9"/>
      <c r="K32" s="21"/>
      <c r="L32" s="9"/>
      <c r="M32" s="9"/>
      <c r="N32" s="9"/>
      <c r="O32" s="9"/>
      <c r="P32" s="9"/>
      <c r="Q32" s="9"/>
      <c r="R32" s="9"/>
      <c r="S32" s="9"/>
      <c r="T32" s="7"/>
      <c r="U32" s="7"/>
    </row>
    <row r="33" spans="1:21" x14ac:dyDescent="0.25">
      <c r="A33" s="8"/>
      <c r="B33" s="8" t="s">
        <v>64</v>
      </c>
      <c r="C33" s="8" t="s">
        <v>180</v>
      </c>
      <c r="D33" s="9">
        <v>16.693999999999999</v>
      </c>
      <c r="E33" s="9">
        <v>27.399000000000001</v>
      </c>
      <c r="F33" s="9">
        <v>10.705000000000002</v>
      </c>
      <c r="G33" s="19">
        <v>0.64124835270156955</v>
      </c>
      <c r="H33" s="9">
        <v>42.273000000000003</v>
      </c>
      <c r="I33" s="9"/>
      <c r="J33" s="9"/>
      <c r="K33" s="21"/>
      <c r="L33" s="9"/>
      <c r="M33" s="9"/>
      <c r="N33" s="9"/>
      <c r="O33" s="9"/>
      <c r="P33" s="9"/>
      <c r="Q33" s="9"/>
      <c r="R33" s="9"/>
      <c r="S33" s="9"/>
      <c r="T33" s="7"/>
      <c r="U33" s="7"/>
    </row>
    <row r="34" spans="1:21" x14ac:dyDescent="0.25">
      <c r="A34" s="8"/>
      <c r="B34" s="8" t="s">
        <v>74</v>
      </c>
      <c r="C34" s="8" t="s">
        <v>181</v>
      </c>
      <c r="D34" s="9" t="s">
        <v>166</v>
      </c>
      <c r="E34" s="9" t="s">
        <v>166</v>
      </c>
      <c r="F34" s="9" t="s">
        <v>166</v>
      </c>
      <c r="G34" s="19" t="s">
        <v>166</v>
      </c>
      <c r="H34" s="9">
        <v>8.3729999999999993</v>
      </c>
      <c r="I34" s="9"/>
      <c r="J34" s="9"/>
      <c r="K34" s="21"/>
      <c r="L34" s="9"/>
      <c r="M34" s="9"/>
      <c r="N34" s="9"/>
      <c r="O34" s="9"/>
      <c r="P34" s="9"/>
      <c r="Q34" s="9"/>
      <c r="R34" s="9"/>
      <c r="S34" s="9"/>
      <c r="T34" s="7"/>
      <c r="U34" s="7"/>
    </row>
    <row r="35" spans="1:21" x14ac:dyDescent="0.25">
      <c r="A35" s="8"/>
      <c r="B35" s="8" t="s">
        <v>49</v>
      </c>
      <c r="C35" s="8" t="s">
        <v>182</v>
      </c>
      <c r="D35" s="9">
        <v>3.28</v>
      </c>
      <c r="E35" s="9">
        <v>7.0579999999999998</v>
      </c>
      <c r="F35" s="9">
        <v>3.778</v>
      </c>
      <c r="G35" s="19">
        <v>1.151829268292683</v>
      </c>
      <c r="H35" s="9">
        <v>10.154</v>
      </c>
      <c r="I35" s="9"/>
      <c r="J35" s="9"/>
      <c r="K35" s="21"/>
      <c r="L35" s="9"/>
      <c r="M35" s="9"/>
      <c r="N35" s="9"/>
      <c r="O35" s="9"/>
      <c r="P35" s="9"/>
      <c r="Q35" s="9"/>
      <c r="R35" s="9"/>
      <c r="S35" s="9"/>
      <c r="T35" s="7"/>
      <c r="U35" s="7"/>
    </row>
    <row r="36" spans="1:21" x14ac:dyDescent="0.25">
      <c r="A36" s="8"/>
      <c r="B36" s="8" t="s">
        <v>55</v>
      </c>
      <c r="C36" s="8" t="s">
        <v>183</v>
      </c>
      <c r="D36" s="9">
        <v>1.881</v>
      </c>
      <c r="E36" s="9">
        <v>21.521000000000001</v>
      </c>
      <c r="F36" s="9">
        <v>19.64</v>
      </c>
      <c r="G36" s="19">
        <v>10.441254651780968</v>
      </c>
      <c r="H36" s="9">
        <v>2.2410000000000001</v>
      </c>
      <c r="I36" s="9"/>
      <c r="J36" s="9"/>
      <c r="K36" s="21"/>
      <c r="L36" s="9"/>
      <c r="M36" s="9"/>
      <c r="N36" s="9"/>
      <c r="O36" s="9"/>
      <c r="P36" s="9"/>
      <c r="Q36" s="9"/>
      <c r="R36" s="9"/>
      <c r="S36" s="9"/>
      <c r="T36" s="7"/>
      <c r="U36" s="7"/>
    </row>
    <row r="37" spans="1:21" x14ac:dyDescent="0.25">
      <c r="A37" s="8"/>
      <c r="B37" s="8" t="s">
        <v>67</v>
      </c>
      <c r="C37" s="8" t="s">
        <v>184</v>
      </c>
      <c r="D37" s="9">
        <v>12.332000000000001</v>
      </c>
      <c r="E37" s="9">
        <v>32.116999999999997</v>
      </c>
      <c r="F37" s="9">
        <v>19.784999999999997</v>
      </c>
      <c r="G37" s="19">
        <v>1.6043626337982482</v>
      </c>
      <c r="H37" s="9">
        <v>20.847999999999999</v>
      </c>
      <c r="I37" s="9"/>
      <c r="J37" s="9"/>
      <c r="K37" s="21"/>
      <c r="L37" s="9"/>
      <c r="M37" s="9"/>
      <c r="N37" s="9"/>
      <c r="O37" s="9"/>
      <c r="P37" s="9"/>
      <c r="Q37" s="9"/>
      <c r="R37" s="9"/>
      <c r="S37" s="9"/>
      <c r="T37" s="7"/>
      <c r="U37" s="7"/>
    </row>
    <row r="38" spans="1:21" x14ac:dyDescent="0.25">
      <c r="A38" s="8"/>
      <c r="B38" s="8" t="s">
        <v>73</v>
      </c>
      <c r="C38" s="8" t="s">
        <v>185</v>
      </c>
      <c r="D38" s="9">
        <v>1.9079999999999999</v>
      </c>
      <c r="E38" s="9">
        <v>2.4079999999999999</v>
      </c>
      <c r="F38" s="9">
        <v>0.5</v>
      </c>
      <c r="G38" s="19">
        <v>0.26205450733752622</v>
      </c>
      <c r="H38" s="9">
        <v>2.7309999999999999</v>
      </c>
      <c r="I38" s="9"/>
      <c r="J38" s="9"/>
      <c r="K38" s="21"/>
      <c r="L38" s="9"/>
      <c r="M38" s="9"/>
      <c r="N38" s="9"/>
      <c r="O38" s="9"/>
      <c r="P38" s="9"/>
      <c r="Q38" s="9"/>
      <c r="R38" s="9"/>
      <c r="S38" s="9"/>
      <c r="T38" s="7"/>
      <c r="U38" s="7"/>
    </row>
    <row r="39" spans="1:21" x14ac:dyDescent="0.25">
      <c r="A39" s="8"/>
      <c r="B39" s="8" t="s">
        <v>48</v>
      </c>
      <c r="C39" s="8" t="s">
        <v>186</v>
      </c>
      <c r="D39" s="9">
        <v>15.489000000000001</v>
      </c>
      <c r="E39" s="9">
        <v>18.375</v>
      </c>
      <c r="F39" s="9">
        <v>2.8859999999999992</v>
      </c>
      <c r="G39" s="19">
        <v>0.18632577958551225</v>
      </c>
      <c r="H39" s="9">
        <v>5.9180000000000001</v>
      </c>
      <c r="I39" s="9"/>
      <c r="J39" s="9"/>
      <c r="K39" s="21"/>
      <c r="L39" s="9"/>
      <c r="M39" s="9"/>
      <c r="N39" s="9"/>
      <c r="O39" s="9"/>
      <c r="P39" s="9"/>
      <c r="Q39" s="9"/>
      <c r="R39" s="9"/>
      <c r="S39" s="9"/>
      <c r="T39" s="7"/>
      <c r="U39" s="7"/>
    </row>
    <row r="40" spans="1:21" x14ac:dyDescent="0.25">
      <c r="A40" s="8"/>
      <c r="B40" s="8" t="s">
        <v>54</v>
      </c>
      <c r="C40" s="8" t="s">
        <v>187</v>
      </c>
      <c r="D40" s="9">
        <v>33.005000000000003</v>
      </c>
      <c r="E40" s="9">
        <v>39.036999999999999</v>
      </c>
      <c r="F40" s="9">
        <v>6.0319999999999965</v>
      </c>
      <c r="G40" s="19">
        <v>0.18276018785032558</v>
      </c>
      <c r="H40" s="9">
        <v>15.83</v>
      </c>
      <c r="I40" s="9"/>
      <c r="J40" s="9"/>
      <c r="K40" s="21"/>
      <c r="L40" s="9"/>
      <c r="M40" s="9"/>
      <c r="N40" s="9"/>
      <c r="O40" s="9"/>
      <c r="P40" s="9"/>
      <c r="Q40" s="9"/>
      <c r="R40" s="9"/>
      <c r="S40" s="9"/>
      <c r="T40" s="7"/>
      <c r="U40" s="7"/>
    </row>
    <row r="41" spans="1:21" x14ac:dyDescent="0.25">
      <c r="A41" s="8"/>
      <c r="B41" s="8" t="s">
        <v>61</v>
      </c>
      <c r="C41" s="8" t="s">
        <v>188</v>
      </c>
      <c r="D41" s="9">
        <v>65.483000000000004</v>
      </c>
      <c r="E41" s="9">
        <v>90.637</v>
      </c>
      <c r="F41" s="9">
        <v>25.153999999999996</v>
      </c>
      <c r="G41" s="19">
        <v>0.38413023227402526</v>
      </c>
      <c r="H41" s="9">
        <v>50.433</v>
      </c>
      <c r="I41" s="9"/>
      <c r="J41" s="9"/>
      <c r="K41" s="21"/>
      <c r="L41" s="9"/>
      <c r="M41" s="9"/>
      <c r="N41" s="9"/>
      <c r="O41" s="9"/>
      <c r="P41" s="9"/>
      <c r="Q41" s="9"/>
      <c r="R41" s="9"/>
      <c r="S41" s="9"/>
      <c r="T41" s="7"/>
      <c r="U41" s="7"/>
    </row>
    <row r="42" spans="1:21" x14ac:dyDescent="0.25">
      <c r="A42" s="8"/>
      <c r="B42" s="8" t="s">
        <v>47</v>
      </c>
      <c r="C42" s="8" t="s">
        <v>189</v>
      </c>
      <c r="D42" s="9">
        <v>90.915999999999997</v>
      </c>
      <c r="E42" s="9">
        <v>96.501999999999995</v>
      </c>
      <c r="F42" s="9">
        <v>5.5859999999999985</v>
      </c>
      <c r="G42" s="19">
        <v>6.1441330458885113E-2</v>
      </c>
      <c r="H42" s="9">
        <v>140.411</v>
      </c>
      <c r="I42" s="9"/>
      <c r="J42" s="9"/>
      <c r="K42" s="21"/>
      <c r="L42" s="9"/>
      <c r="M42" s="9"/>
      <c r="N42" s="9"/>
      <c r="O42" s="9"/>
      <c r="P42" s="9"/>
      <c r="Q42" s="9"/>
      <c r="R42" s="9"/>
      <c r="S42" s="9"/>
      <c r="T42" s="7"/>
      <c r="U42" s="7"/>
    </row>
    <row r="43" spans="1:21" hidden="1" x14ac:dyDescent="0.25">
      <c r="A43" s="8"/>
      <c r="B43" s="8" t="s">
        <v>56</v>
      </c>
      <c r="C43" s="8" t="s">
        <v>190</v>
      </c>
      <c r="D43" s="9">
        <v>130.911</v>
      </c>
      <c r="E43" s="9">
        <v>245.535</v>
      </c>
      <c r="F43" s="9">
        <v>114.624</v>
      </c>
      <c r="G43" s="19">
        <v>0.87558723101954761</v>
      </c>
      <c r="H43" s="9">
        <v>302.35500000000002</v>
      </c>
      <c r="I43" s="9"/>
      <c r="J43" s="9"/>
      <c r="K43" s="21"/>
      <c r="L43" s="9"/>
      <c r="M43" s="9"/>
      <c r="N43" s="9"/>
      <c r="O43" s="9"/>
      <c r="P43" s="9"/>
      <c r="Q43" s="9"/>
      <c r="R43" s="9"/>
      <c r="S43" s="9"/>
      <c r="T43" s="7"/>
      <c r="U43" s="7"/>
    </row>
    <row r="44" spans="1:21" x14ac:dyDescent="0.25">
      <c r="A44" s="8"/>
      <c r="B44" s="8" t="s">
        <v>66</v>
      </c>
      <c r="C44" s="8" t="s">
        <v>191</v>
      </c>
      <c r="D44" s="9">
        <v>32.835000000000001</v>
      </c>
      <c r="E44" s="9">
        <v>156.96799999999999</v>
      </c>
      <c r="F44" s="9">
        <v>124.13299999999998</v>
      </c>
      <c r="G44" s="19">
        <v>3.7805086036241811</v>
      </c>
      <c r="H44" s="9">
        <v>66.231999999999999</v>
      </c>
      <c r="I44" s="9"/>
      <c r="J44" s="9"/>
      <c r="K44" s="21"/>
      <c r="L44" s="9"/>
      <c r="M44" s="9"/>
      <c r="N44" s="9"/>
      <c r="O44" s="9"/>
      <c r="P44" s="9"/>
      <c r="Q44" s="9"/>
      <c r="R44" s="9"/>
      <c r="S44" s="9"/>
      <c r="T44" s="7"/>
      <c r="U44" s="7"/>
    </row>
    <row r="45" spans="1:21" x14ac:dyDescent="0.25">
      <c r="A45" s="8"/>
      <c r="B45" s="8" t="s">
        <v>60</v>
      </c>
      <c r="C45" s="8" t="s">
        <v>192</v>
      </c>
      <c r="D45" s="9">
        <v>31.06</v>
      </c>
      <c r="E45" s="9">
        <v>137.80600000000001</v>
      </c>
      <c r="F45" s="9">
        <v>106.74600000000001</v>
      </c>
      <c r="G45" s="19">
        <v>3.4367675466838383</v>
      </c>
      <c r="H45" s="9">
        <v>136.63399999999999</v>
      </c>
      <c r="I45" s="9"/>
      <c r="J45" s="9"/>
      <c r="K45" s="21"/>
      <c r="L45" s="9"/>
      <c r="M45" s="9"/>
      <c r="N45" s="9"/>
      <c r="O45" s="9"/>
      <c r="P45" s="9"/>
      <c r="Q45" s="9"/>
      <c r="R45" s="9"/>
      <c r="S45" s="9"/>
      <c r="T45" s="7"/>
      <c r="U45" s="7"/>
    </row>
    <row r="46" spans="1:21" x14ac:dyDescent="0.25">
      <c r="A46" s="8"/>
      <c r="B46" s="8" t="s">
        <v>72</v>
      </c>
      <c r="C46" s="8" t="s">
        <v>193</v>
      </c>
      <c r="D46" s="9">
        <v>115.15300000000001</v>
      </c>
      <c r="E46" s="9">
        <v>280.15199999999999</v>
      </c>
      <c r="F46" s="9">
        <v>164.99899999999997</v>
      </c>
      <c r="G46" s="19">
        <v>1.4328675761812542</v>
      </c>
      <c r="H46" s="9">
        <v>7.5339999999999998</v>
      </c>
      <c r="I46" s="9"/>
      <c r="J46" s="9"/>
      <c r="K46" s="21"/>
      <c r="L46" s="9"/>
      <c r="M46" s="9"/>
      <c r="N46" s="9"/>
      <c r="O46" s="9"/>
      <c r="P46" s="9"/>
      <c r="Q46" s="9"/>
      <c r="R46" s="9"/>
      <c r="S46" s="9"/>
      <c r="T46" s="7"/>
      <c r="U46" s="7"/>
    </row>
    <row r="47" spans="1:21" x14ac:dyDescent="0.25">
      <c r="A47" s="8"/>
      <c r="B47" s="8" t="s">
        <v>75</v>
      </c>
      <c r="C47" s="8" t="s">
        <v>194</v>
      </c>
      <c r="D47" s="9">
        <v>53.048999999999999</v>
      </c>
      <c r="E47" s="9">
        <v>67.841999999999999</v>
      </c>
      <c r="F47" s="9">
        <v>14.792999999999999</v>
      </c>
      <c r="G47" s="19">
        <v>0.27885539783973307</v>
      </c>
      <c r="H47" s="9" t="s">
        <v>166</v>
      </c>
      <c r="I47" s="9"/>
      <c r="J47" s="9"/>
      <c r="K47" s="21"/>
      <c r="L47" s="9"/>
      <c r="M47" s="9"/>
      <c r="N47" s="9"/>
      <c r="O47" s="9"/>
      <c r="P47" s="9"/>
      <c r="Q47" s="9"/>
      <c r="R47" s="9"/>
      <c r="S47" s="9"/>
      <c r="T47" s="7"/>
      <c r="U47" s="7"/>
    </row>
    <row r="48" spans="1:21" x14ac:dyDescent="0.25">
      <c r="A48" s="8"/>
      <c r="B48" s="8" t="s">
        <v>38</v>
      </c>
      <c r="C48" s="8" t="s">
        <v>195</v>
      </c>
      <c r="D48" s="9">
        <v>30.395</v>
      </c>
      <c r="E48" s="9">
        <v>35.905000000000001</v>
      </c>
      <c r="F48" s="9">
        <v>5.5100000000000016</v>
      </c>
      <c r="G48" s="19">
        <v>0.18127981575917096</v>
      </c>
      <c r="H48" s="9">
        <v>29.170999999999999</v>
      </c>
      <c r="I48" s="9"/>
      <c r="J48" s="9"/>
      <c r="K48" s="21"/>
      <c r="L48" s="9"/>
      <c r="M48" s="9"/>
      <c r="N48" s="9"/>
      <c r="O48" s="9"/>
      <c r="P48" s="9"/>
      <c r="Q48" s="9"/>
      <c r="R48" s="9"/>
      <c r="S48" s="9"/>
      <c r="T48" s="7"/>
      <c r="U48" s="7"/>
    </row>
    <row r="49" spans="1:21" x14ac:dyDescent="0.25">
      <c r="A49" s="8"/>
      <c r="B49" s="8" t="s">
        <v>45</v>
      </c>
      <c r="C49" s="8" t="s">
        <v>196</v>
      </c>
      <c r="D49" s="9">
        <v>103.387</v>
      </c>
      <c r="E49" s="9">
        <v>104.446</v>
      </c>
      <c r="F49" s="9">
        <v>1.0589999999999975</v>
      </c>
      <c r="G49" s="19">
        <v>1.0243067310203387E-2</v>
      </c>
      <c r="H49" s="9">
        <v>84.12</v>
      </c>
      <c r="I49" s="9"/>
      <c r="J49" s="9"/>
      <c r="K49" s="21"/>
      <c r="L49" s="9"/>
      <c r="M49" s="9"/>
      <c r="N49" s="9"/>
      <c r="O49" s="9"/>
      <c r="P49" s="9"/>
      <c r="Q49" s="9"/>
      <c r="R49" s="9"/>
      <c r="S49" s="9"/>
      <c r="T49" s="7"/>
      <c r="U49" s="7"/>
    </row>
    <row r="50" spans="1:21" x14ac:dyDescent="0.25">
      <c r="A50" s="8"/>
      <c r="B50" s="8" t="s">
        <v>53</v>
      </c>
      <c r="C50" s="8" t="s">
        <v>197</v>
      </c>
      <c r="D50" s="9">
        <v>10.334</v>
      </c>
      <c r="E50" s="9">
        <v>67.533000000000001</v>
      </c>
      <c r="F50" s="9">
        <v>57.198999999999998</v>
      </c>
      <c r="G50" s="19">
        <v>5.5350299980646414</v>
      </c>
      <c r="H50" s="9">
        <v>5.5490000000000004</v>
      </c>
      <c r="I50" s="9"/>
      <c r="J50" s="9"/>
      <c r="K50" s="21"/>
      <c r="L50" s="9"/>
      <c r="M50" s="9"/>
      <c r="N50" s="9"/>
      <c r="O50" s="9"/>
      <c r="P50" s="9"/>
      <c r="Q50" s="9"/>
      <c r="R50" s="9"/>
      <c r="S50" s="9"/>
      <c r="T50" s="7"/>
      <c r="U50" s="7"/>
    </row>
    <row r="51" spans="1:21" x14ac:dyDescent="0.25">
      <c r="A51" s="8"/>
      <c r="B51" s="8" t="s">
        <v>46</v>
      </c>
      <c r="C51" s="8" t="s">
        <v>198</v>
      </c>
      <c r="D51" s="9">
        <v>134.62299999999999</v>
      </c>
      <c r="E51" s="9">
        <v>176.16200000000001</v>
      </c>
      <c r="F51" s="9">
        <v>41.539000000000016</v>
      </c>
      <c r="G51" s="19">
        <v>0.30855797300609866</v>
      </c>
      <c r="H51" s="9">
        <v>6.0679999999999996</v>
      </c>
      <c r="I51" s="9"/>
      <c r="J51" s="9"/>
      <c r="K51" s="21"/>
      <c r="L51" s="9"/>
      <c r="M51" s="9"/>
      <c r="N51" s="9"/>
      <c r="O51" s="9"/>
      <c r="P51" s="9"/>
      <c r="Q51" s="9"/>
      <c r="R51" s="9"/>
      <c r="S51" s="9"/>
      <c r="T51" s="7"/>
      <c r="U51" s="7"/>
    </row>
    <row r="52" spans="1:21" x14ac:dyDescent="0.25">
      <c r="A52" s="8"/>
      <c r="B52" s="8" t="s">
        <v>63</v>
      </c>
      <c r="C52" s="8" t="s">
        <v>199</v>
      </c>
      <c r="D52" s="9" t="s">
        <v>166</v>
      </c>
      <c r="E52" s="9" t="s">
        <v>166</v>
      </c>
      <c r="F52" s="9" t="s">
        <v>166</v>
      </c>
      <c r="G52" s="19" t="s">
        <v>166</v>
      </c>
      <c r="H52" s="9" t="s">
        <v>166</v>
      </c>
      <c r="I52" s="9"/>
      <c r="J52" s="9"/>
      <c r="K52" s="21"/>
      <c r="L52" s="9"/>
      <c r="M52" s="9"/>
      <c r="N52" s="9"/>
      <c r="O52" s="9"/>
      <c r="P52" s="9"/>
      <c r="Q52" s="9"/>
      <c r="R52" s="9"/>
      <c r="S52" s="9"/>
      <c r="T52" s="7"/>
      <c r="U52" s="7"/>
    </row>
    <row r="53" spans="1:21" x14ac:dyDescent="0.25">
      <c r="A53" s="8"/>
      <c r="B53" s="8" t="s">
        <v>71</v>
      </c>
      <c r="C53" s="8" t="s">
        <v>200</v>
      </c>
      <c r="D53" s="9">
        <v>4.9210000000000003</v>
      </c>
      <c r="E53" s="9">
        <v>5.8689999999999998</v>
      </c>
      <c r="F53" s="9">
        <v>0.94799999999999951</v>
      </c>
      <c r="G53" s="19">
        <v>0.19264377159113991</v>
      </c>
      <c r="H53" s="9" t="s">
        <v>166</v>
      </c>
      <c r="I53" s="9"/>
      <c r="J53" s="9"/>
      <c r="K53" s="21"/>
      <c r="L53" s="9"/>
      <c r="M53" s="9"/>
      <c r="N53" s="9"/>
      <c r="O53" s="9"/>
      <c r="P53" s="9"/>
      <c r="Q53" s="9"/>
      <c r="R53" s="9"/>
      <c r="S53" s="9"/>
      <c r="T53" s="7"/>
      <c r="U53" s="7"/>
    </row>
    <row r="54" spans="1:21" x14ac:dyDescent="0.25">
      <c r="A54" s="8"/>
      <c r="B54" s="8" t="s">
        <v>41</v>
      </c>
      <c r="C54" s="8" t="s">
        <v>201</v>
      </c>
      <c r="D54" s="9">
        <v>7.2229999999999999</v>
      </c>
      <c r="E54" s="9">
        <v>15.106999999999999</v>
      </c>
      <c r="F54" s="9">
        <v>7.8839999999999995</v>
      </c>
      <c r="G54" s="19">
        <v>1.0915132216530528</v>
      </c>
      <c r="H54" s="9">
        <v>5.0149999999999997</v>
      </c>
      <c r="I54" s="9"/>
      <c r="J54" s="9"/>
      <c r="K54" s="21"/>
      <c r="L54" s="9"/>
      <c r="M54" s="9"/>
      <c r="N54" s="9"/>
      <c r="O54" s="9"/>
      <c r="P54" s="9"/>
      <c r="Q54" s="9"/>
      <c r="R54" s="9"/>
      <c r="S54" s="9"/>
      <c r="T54" s="7"/>
      <c r="U54" s="7"/>
    </row>
    <row r="55" spans="1:21" x14ac:dyDescent="0.25">
      <c r="A55" s="8"/>
      <c r="B55" s="8" t="s">
        <v>43</v>
      </c>
      <c r="C55" s="8" t="s">
        <v>202</v>
      </c>
      <c r="D55" s="9">
        <v>33.719000000000001</v>
      </c>
      <c r="E55" s="9">
        <v>76.849000000000004</v>
      </c>
      <c r="F55" s="9">
        <v>43.13</v>
      </c>
      <c r="G55" s="19">
        <v>1.2791008037011775</v>
      </c>
      <c r="H55" s="9">
        <v>5.5990000000000002</v>
      </c>
      <c r="I55" s="9"/>
      <c r="J55" s="9"/>
      <c r="K55" s="21"/>
      <c r="L55" s="9"/>
      <c r="M55" s="9"/>
      <c r="N55" s="9"/>
      <c r="O55" s="9"/>
      <c r="P55" s="9"/>
      <c r="Q55" s="9"/>
      <c r="R55" s="9"/>
      <c r="S55" s="9"/>
      <c r="T55" s="7"/>
      <c r="U55" s="7"/>
    </row>
    <row r="56" spans="1:21" x14ac:dyDescent="0.25">
      <c r="A56" s="8"/>
      <c r="B56" s="8" t="s">
        <v>62</v>
      </c>
      <c r="C56" s="8" t="s">
        <v>203</v>
      </c>
      <c r="D56" s="9">
        <v>16.202000000000002</v>
      </c>
      <c r="E56" s="9">
        <v>31.617999999999999</v>
      </c>
      <c r="F56" s="9">
        <v>15.415999999999997</v>
      </c>
      <c r="G56" s="19">
        <v>0.95148747068263151</v>
      </c>
      <c r="H56" s="9">
        <v>12.193</v>
      </c>
      <c r="I56" s="9"/>
      <c r="J56" s="9"/>
      <c r="K56" s="21"/>
      <c r="L56" s="9"/>
      <c r="M56" s="9"/>
      <c r="N56" s="9"/>
      <c r="O56" s="9"/>
      <c r="P56" s="9"/>
      <c r="Q56" s="9"/>
      <c r="R56" s="9"/>
      <c r="S56" s="9"/>
      <c r="T56" s="7"/>
      <c r="U56" s="7"/>
    </row>
    <row r="57" spans="1:21" x14ac:dyDescent="0.25">
      <c r="A57" s="8"/>
      <c r="B57" s="8" t="s">
        <v>37</v>
      </c>
      <c r="C57" s="8" t="s">
        <v>204</v>
      </c>
      <c r="D57" s="9">
        <v>69.581999999999994</v>
      </c>
      <c r="E57" s="9">
        <v>113.291</v>
      </c>
      <c r="F57" s="9">
        <v>43.709000000000003</v>
      </c>
      <c r="G57" s="19">
        <v>0.62816533011411002</v>
      </c>
      <c r="H57" s="9">
        <v>155.512</v>
      </c>
      <c r="I57" s="9"/>
      <c r="J57" s="9"/>
      <c r="K57" s="21"/>
      <c r="L57" s="9"/>
      <c r="M57" s="9"/>
      <c r="N57" s="9"/>
      <c r="O57" s="9"/>
      <c r="P57" s="9"/>
      <c r="Q57" s="9"/>
      <c r="R57" s="9"/>
      <c r="S57" s="9"/>
      <c r="T57" s="7"/>
      <c r="U57" s="7"/>
    </row>
    <row r="58" spans="1:21" x14ac:dyDescent="0.25">
      <c r="A58" s="8"/>
      <c r="B58" s="8" t="s">
        <v>40</v>
      </c>
      <c r="C58" s="8" t="s">
        <v>205</v>
      </c>
      <c r="D58" s="9">
        <v>142.82300000000001</v>
      </c>
      <c r="E58" s="9">
        <v>295.93599999999998</v>
      </c>
      <c r="F58" s="9">
        <v>153.11299999999997</v>
      </c>
      <c r="G58" s="19">
        <v>1.0720472192854089</v>
      </c>
      <c r="H58" s="9">
        <v>84.498000000000005</v>
      </c>
      <c r="I58" s="9"/>
      <c r="J58" s="9"/>
      <c r="K58" s="21"/>
      <c r="L58" s="9"/>
      <c r="M58" s="9"/>
      <c r="N58" s="9"/>
      <c r="O58" s="9"/>
      <c r="P58" s="9"/>
      <c r="Q58" s="9"/>
      <c r="R58" s="9"/>
      <c r="S58" s="9"/>
      <c r="T58" s="7"/>
      <c r="U58" s="7"/>
    </row>
    <row r="59" spans="1:21" ht="15.75" thickBot="1" x14ac:dyDescent="0.3">
      <c r="A59" s="8"/>
      <c r="B59" s="8" t="s">
        <v>69</v>
      </c>
      <c r="C59" s="10" t="s">
        <v>206</v>
      </c>
      <c r="D59" s="11">
        <v>37.216000000000001</v>
      </c>
      <c r="E59" s="11">
        <v>40.402999999999999</v>
      </c>
      <c r="F59" s="11">
        <v>3.1869999999999976</v>
      </c>
      <c r="G59" s="20">
        <v>8.5635210662080755E-2</v>
      </c>
      <c r="H59" s="11">
        <v>89.033000000000001</v>
      </c>
      <c r="I59" s="11"/>
      <c r="J59" s="11"/>
      <c r="K59" s="21"/>
      <c r="L59" s="9"/>
      <c r="M59" s="9"/>
      <c r="N59" s="9"/>
      <c r="O59" s="9"/>
      <c r="P59" s="9"/>
      <c r="Q59" s="9"/>
      <c r="R59" s="9"/>
      <c r="S59" s="9"/>
      <c r="T59" s="7"/>
      <c r="U59" s="7"/>
    </row>
    <row r="60" spans="1:21" ht="15.75" thickTop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21"/>
      <c r="L60" s="9"/>
      <c r="M60" s="9"/>
      <c r="N60" s="9"/>
      <c r="O60" s="9"/>
      <c r="P60" s="9"/>
      <c r="Q60" s="9"/>
      <c r="R60" s="9"/>
      <c r="S60" s="9"/>
      <c r="T60" s="7"/>
      <c r="U60" s="7"/>
    </row>
    <row r="61" spans="1:21" x14ac:dyDescent="0.25">
      <c r="A61" s="7"/>
      <c r="B61" s="8"/>
      <c r="C61" s="3" t="s">
        <v>141</v>
      </c>
      <c r="D61" s="8"/>
      <c r="E61" s="8"/>
      <c r="F61" s="8"/>
      <c r="G61" s="8"/>
      <c r="H61" s="8"/>
      <c r="I61" s="8"/>
      <c r="J61" s="8"/>
      <c r="K61" s="21"/>
      <c r="L61" s="9"/>
      <c r="M61" s="9"/>
      <c r="N61" s="9"/>
      <c r="O61" s="9"/>
      <c r="P61" s="9"/>
      <c r="Q61" s="9"/>
      <c r="R61" s="9"/>
      <c r="S61" s="9"/>
      <c r="T61" s="7"/>
      <c r="U61" s="7"/>
    </row>
    <row r="62" spans="1:21" ht="15.75" thickBot="1" x14ac:dyDescent="0.3">
      <c r="A62" s="8"/>
      <c r="B62" s="7"/>
      <c r="C62" s="12" t="s">
        <v>159</v>
      </c>
      <c r="D62" s="7"/>
      <c r="E62" s="7"/>
      <c r="F62" s="7"/>
      <c r="G62" s="7"/>
      <c r="H62" s="7"/>
      <c r="I62" s="7"/>
      <c r="J62" s="7"/>
      <c r="K62" s="21"/>
      <c r="L62" s="9"/>
      <c r="M62" s="9"/>
      <c r="N62" s="9"/>
      <c r="O62" s="9"/>
      <c r="P62" s="9"/>
      <c r="Q62" s="9"/>
      <c r="R62" s="9"/>
      <c r="S62" s="9"/>
      <c r="T62" s="7"/>
      <c r="U62" s="7"/>
    </row>
    <row r="63" spans="1:21" ht="15.75" thickTop="1" x14ac:dyDescent="0.25">
      <c r="A63" s="8"/>
      <c r="B63" s="4" t="s">
        <v>103</v>
      </c>
      <c r="C63" s="5" t="s">
        <v>103</v>
      </c>
      <c r="D63" s="5" t="s">
        <v>79</v>
      </c>
      <c r="E63" s="5" t="s">
        <v>98</v>
      </c>
      <c r="F63" s="6" t="s">
        <v>145</v>
      </c>
      <c r="G63" s="6" t="s">
        <v>146</v>
      </c>
      <c r="H63" s="6" t="s">
        <v>101</v>
      </c>
      <c r="I63" s="17"/>
      <c r="J63" s="17"/>
      <c r="K63" s="21"/>
      <c r="L63" s="9"/>
      <c r="M63" s="9"/>
      <c r="N63" s="9"/>
      <c r="O63" s="9"/>
      <c r="P63" s="9"/>
      <c r="Q63" s="9"/>
      <c r="R63" s="9"/>
      <c r="S63" s="9"/>
    </row>
    <row r="64" spans="1:21" x14ac:dyDescent="0.25">
      <c r="A64" s="8"/>
      <c r="B64" s="8" t="s">
        <v>80</v>
      </c>
      <c r="C64" s="8" t="s">
        <v>148</v>
      </c>
      <c r="D64" s="9">
        <v>175.76</v>
      </c>
      <c r="E64" s="9">
        <v>174.672</v>
      </c>
      <c r="F64" s="9">
        <v>-1.0879999999999939</v>
      </c>
      <c r="G64" s="19">
        <v>-6.1902594446972799E-3</v>
      </c>
      <c r="H64" s="9">
        <v>174.923</v>
      </c>
      <c r="I64" s="9"/>
      <c r="J64" s="9"/>
      <c r="K64" s="21"/>
      <c r="L64" s="9"/>
      <c r="M64" s="9"/>
      <c r="N64" s="9"/>
      <c r="O64" s="9"/>
      <c r="P64" s="9"/>
      <c r="Q64" s="9"/>
      <c r="R64" s="9"/>
      <c r="S64" s="9"/>
    </row>
    <row r="65" spans="1:19" x14ac:dyDescent="0.25">
      <c r="A65" s="8"/>
      <c r="B65" s="8" t="s">
        <v>81</v>
      </c>
      <c r="C65" s="8" t="s">
        <v>150</v>
      </c>
      <c r="D65" s="9">
        <v>187.78399999999999</v>
      </c>
      <c r="E65" s="9">
        <v>189.066</v>
      </c>
      <c r="F65" s="9">
        <v>1.2820000000000107</v>
      </c>
      <c r="G65" s="19">
        <v>6.8269927150343516E-3</v>
      </c>
      <c r="H65" s="9">
        <v>187.90199999999999</v>
      </c>
      <c r="I65" s="9"/>
      <c r="J65" s="9"/>
      <c r="K65" s="21"/>
      <c r="L65" s="9"/>
      <c r="M65" s="9"/>
      <c r="N65" s="9"/>
      <c r="O65" s="9"/>
      <c r="P65" s="9"/>
      <c r="Q65" s="9"/>
      <c r="R65" s="9"/>
      <c r="S65" s="9"/>
    </row>
    <row r="66" spans="1:19" x14ac:dyDescent="0.25">
      <c r="A66" s="8"/>
      <c r="B66" s="8" t="s">
        <v>82</v>
      </c>
      <c r="C66" s="8" t="s">
        <v>152</v>
      </c>
      <c r="D66" s="9">
        <v>87.35</v>
      </c>
      <c r="E66" s="9">
        <v>86.97</v>
      </c>
      <c r="F66" s="9">
        <v>-0.37999999999999545</v>
      </c>
      <c r="G66" s="19">
        <v>-4.3503148254149457E-3</v>
      </c>
      <c r="H66" s="9">
        <v>89.914000000000001</v>
      </c>
      <c r="I66" s="9"/>
      <c r="J66" s="9"/>
      <c r="K66" s="21"/>
      <c r="L66" s="9"/>
      <c r="M66" s="9"/>
      <c r="N66" s="9"/>
      <c r="O66" s="9"/>
      <c r="P66" s="9"/>
      <c r="Q66" s="9"/>
      <c r="R66" s="9"/>
      <c r="S66" s="9"/>
    </row>
    <row r="67" spans="1:19" x14ac:dyDescent="0.25">
      <c r="A67" s="8"/>
      <c r="B67" s="8" t="s">
        <v>83</v>
      </c>
      <c r="C67" s="8" t="s">
        <v>154</v>
      </c>
      <c r="D67" s="9">
        <v>124.80500000000001</v>
      </c>
      <c r="E67" s="9">
        <v>141.006</v>
      </c>
      <c r="F67" s="9">
        <v>16.200999999999993</v>
      </c>
      <c r="G67" s="19">
        <v>0.12981050438684341</v>
      </c>
      <c r="H67" s="9">
        <v>133.34399999999999</v>
      </c>
      <c r="I67" s="9"/>
      <c r="J67" s="9"/>
      <c r="K67" s="21"/>
      <c r="L67" s="9"/>
      <c r="M67" s="9"/>
      <c r="N67" s="9"/>
      <c r="O67" s="9"/>
      <c r="P67" s="9"/>
      <c r="Q67" s="9"/>
      <c r="R67" s="9"/>
      <c r="S67" s="9"/>
    </row>
    <row r="68" spans="1:19" x14ac:dyDescent="0.25">
      <c r="A68" s="8"/>
      <c r="B68" s="8" t="s">
        <v>84</v>
      </c>
      <c r="C68" s="8" t="s">
        <v>156</v>
      </c>
      <c r="D68" s="9">
        <v>190.41800000000001</v>
      </c>
      <c r="E68" s="9">
        <v>192.21100000000001</v>
      </c>
      <c r="F68" s="9">
        <v>1.7930000000000064</v>
      </c>
      <c r="G68" s="19">
        <v>9.4161266266844859E-3</v>
      </c>
      <c r="H68" s="9">
        <v>202.55</v>
      </c>
      <c r="I68" s="9"/>
      <c r="J68" s="9"/>
      <c r="K68" s="21"/>
      <c r="L68" s="9"/>
      <c r="M68" s="9"/>
      <c r="N68" s="9"/>
      <c r="O68" s="9"/>
      <c r="P68" s="9"/>
      <c r="Q68" s="9"/>
      <c r="R68" s="9"/>
      <c r="S68" s="9"/>
    </row>
    <row r="69" spans="1:19" x14ac:dyDescent="0.25">
      <c r="A69" s="8"/>
      <c r="B69" s="8" t="s">
        <v>85</v>
      </c>
      <c r="C69" s="8" t="s">
        <v>157</v>
      </c>
      <c r="D69" s="9">
        <v>215.96299999999999</v>
      </c>
      <c r="E69" s="9">
        <v>216.32400000000001</v>
      </c>
      <c r="F69" s="9">
        <v>0.36100000000001842</v>
      </c>
      <c r="G69" s="19">
        <v>1.6715826322102325E-3</v>
      </c>
      <c r="H69" s="9">
        <v>216.33799999999999</v>
      </c>
      <c r="I69" s="9"/>
      <c r="J69" s="9"/>
      <c r="K69" s="21"/>
      <c r="L69" s="9"/>
      <c r="M69" s="9"/>
      <c r="N69" s="9"/>
      <c r="O69" s="9"/>
      <c r="P69" s="9"/>
      <c r="Q69" s="9"/>
      <c r="R69" s="9"/>
      <c r="S69" s="9"/>
    </row>
    <row r="70" spans="1:19" x14ac:dyDescent="0.25">
      <c r="A70" s="8"/>
      <c r="B70" s="8" t="s">
        <v>86</v>
      </c>
      <c r="C70" s="8" t="s">
        <v>158</v>
      </c>
      <c r="D70" s="9">
        <v>181.161</v>
      </c>
      <c r="E70" s="9">
        <v>165.291</v>
      </c>
      <c r="F70" s="9">
        <v>-15.870000000000005</v>
      </c>
      <c r="G70" s="19">
        <v>-8.7601636113733117E-2</v>
      </c>
      <c r="H70" s="9">
        <v>175.11199999999999</v>
      </c>
      <c r="I70" s="9"/>
      <c r="J70" s="9"/>
      <c r="K70" s="21"/>
      <c r="L70" s="9"/>
      <c r="M70" s="9"/>
      <c r="N70" s="9"/>
      <c r="O70" s="9"/>
      <c r="P70" s="9"/>
      <c r="Q70" s="9"/>
      <c r="R70" s="9"/>
      <c r="S70" s="9"/>
    </row>
    <row r="71" spans="1:19" x14ac:dyDescent="0.25">
      <c r="A71" s="8"/>
      <c r="B71" s="8" t="s">
        <v>87</v>
      </c>
      <c r="C71" s="8" t="s">
        <v>160</v>
      </c>
      <c r="D71" s="9">
        <v>143.214</v>
      </c>
      <c r="E71" s="9">
        <v>143.99600000000001</v>
      </c>
      <c r="F71" s="9">
        <v>0.78200000000001069</v>
      </c>
      <c r="G71" s="19">
        <v>5.4603600206684453E-3</v>
      </c>
      <c r="H71" s="9">
        <v>143.03100000000001</v>
      </c>
      <c r="I71" s="9"/>
      <c r="J71" s="9"/>
      <c r="K71" s="21"/>
      <c r="L71" s="9"/>
      <c r="M71" s="9"/>
      <c r="N71" s="9"/>
      <c r="O71" s="9"/>
      <c r="P71" s="9"/>
      <c r="Q71" s="9"/>
      <c r="R71" s="9"/>
      <c r="S71" s="9"/>
    </row>
    <row r="72" spans="1:19" x14ac:dyDescent="0.25">
      <c r="A72" s="8"/>
      <c r="B72" s="8" t="s">
        <v>88</v>
      </c>
      <c r="C72" s="8" t="s">
        <v>161</v>
      </c>
      <c r="D72" s="9">
        <v>118.001</v>
      </c>
      <c r="E72" s="9">
        <v>117.084</v>
      </c>
      <c r="F72" s="9">
        <v>-0.91700000000000159</v>
      </c>
      <c r="G72" s="19">
        <v>-7.7711205837238803E-3</v>
      </c>
      <c r="H72" s="9">
        <v>117.96</v>
      </c>
      <c r="I72" s="9"/>
      <c r="J72" s="9"/>
      <c r="K72" s="21"/>
      <c r="L72" s="9"/>
      <c r="M72" s="9"/>
      <c r="N72" s="9"/>
      <c r="O72" s="9"/>
      <c r="P72" s="9"/>
      <c r="Q72" s="9"/>
      <c r="R72" s="9"/>
      <c r="S72" s="9"/>
    </row>
    <row r="73" spans="1:19" x14ac:dyDescent="0.25">
      <c r="A73" s="8"/>
      <c r="B73" s="8" t="s">
        <v>89</v>
      </c>
      <c r="C73" s="8" t="s">
        <v>162</v>
      </c>
      <c r="D73" s="9">
        <v>151.38200000000001</v>
      </c>
      <c r="E73" s="9">
        <v>148.28</v>
      </c>
      <c r="F73" s="9">
        <v>-3.1020000000000039</v>
      </c>
      <c r="G73" s="19">
        <v>-2.0491207673303324E-2</v>
      </c>
      <c r="H73" s="9">
        <v>151.33500000000001</v>
      </c>
      <c r="I73" s="9"/>
      <c r="J73" s="9"/>
      <c r="K73" s="21"/>
      <c r="L73" s="9"/>
      <c r="M73" s="9"/>
      <c r="N73" s="9"/>
      <c r="O73" s="9"/>
      <c r="P73" s="9"/>
      <c r="Q73" s="9"/>
      <c r="R73" s="9"/>
      <c r="S73" s="9"/>
    </row>
    <row r="74" spans="1:19" x14ac:dyDescent="0.25">
      <c r="A74" s="8"/>
      <c r="B74" s="8" t="s">
        <v>90</v>
      </c>
      <c r="C74" s="8" t="s">
        <v>163</v>
      </c>
      <c r="D74" s="9">
        <v>209.261</v>
      </c>
      <c r="E74" s="9">
        <v>209.96299999999999</v>
      </c>
      <c r="F74" s="9">
        <v>0.70199999999999818</v>
      </c>
      <c r="G74" s="19">
        <v>3.3546623594458507E-3</v>
      </c>
      <c r="H74" s="9">
        <v>210.756</v>
      </c>
      <c r="I74" s="9"/>
      <c r="J74" s="9"/>
      <c r="K74" s="21"/>
      <c r="L74" s="9"/>
      <c r="M74" s="9"/>
      <c r="N74" s="9"/>
      <c r="O74" s="9"/>
      <c r="P74" s="9"/>
      <c r="Q74" s="9"/>
      <c r="R74" s="9"/>
      <c r="S74" s="9"/>
    </row>
    <row r="75" spans="1:19" x14ac:dyDescent="0.25">
      <c r="A75" s="8"/>
      <c r="B75" s="8" t="s">
        <v>91</v>
      </c>
      <c r="C75" s="8" t="s">
        <v>149</v>
      </c>
      <c r="D75" s="9">
        <v>119.762</v>
      </c>
      <c r="E75" s="9">
        <v>120.80200000000001</v>
      </c>
      <c r="F75" s="9">
        <v>1.0400000000000063</v>
      </c>
      <c r="G75" s="19">
        <v>8.6838897146006774E-3</v>
      </c>
      <c r="H75" s="9">
        <v>116.884</v>
      </c>
      <c r="I75" s="9"/>
      <c r="J75" s="9"/>
      <c r="K75" s="21"/>
      <c r="L75" s="9"/>
      <c r="M75" s="9"/>
      <c r="N75" s="9"/>
      <c r="O75" s="9"/>
      <c r="P75" s="9"/>
      <c r="Q75" s="9"/>
      <c r="R75" s="9"/>
      <c r="S75" s="9"/>
    </row>
    <row r="76" spans="1:19" x14ac:dyDescent="0.25">
      <c r="A76" s="8"/>
      <c r="B76" s="8" t="s">
        <v>92</v>
      </c>
      <c r="C76" s="8" t="s">
        <v>151</v>
      </c>
      <c r="D76" s="9">
        <v>86.58</v>
      </c>
      <c r="E76" s="9">
        <v>75.070999999999998</v>
      </c>
      <c r="F76" s="9">
        <v>-11.509</v>
      </c>
      <c r="G76" s="19">
        <v>-0.13292908292908293</v>
      </c>
      <c r="H76" s="9">
        <v>74.263999999999996</v>
      </c>
      <c r="I76" s="9"/>
      <c r="J76" s="9"/>
      <c r="K76" s="21"/>
      <c r="L76" s="9"/>
      <c r="M76" s="9"/>
      <c r="N76" s="9"/>
      <c r="O76" s="9"/>
      <c r="P76" s="9"/>
      <c r="Q76" s="9"/>
      <c r="R76" s="9"/>
      <c r="S76" s="9"/>
    </row>
    <row r="77" spans="1:19" x14ac:dyDescent="0.25">
      <c r="A77" s="8"/>
      <c r="B77" s="8" t="s">
        <v>93</v>
      </c>
      <c r="C77" s="8" t="s">
        <v>153</v>
      </c>
      <c r="D77" s="9">
        <v>115.624</v>
      </c>
      <c r="E77" s="9">
        <v>121.83</v>
      </c>
      <c r="F77" s="9">
        <v>6.2060000000000031</v>
      </c>
      <c r="G77" s="19">
        <v>5.3673977720888423E-2</v>
      </c>
      <c r="H77" s="9">
        <v>169.95500000000001</v>
      </c>
      <c r="I77" s="9"/>
      <c r="J77" s="9"/>
      <c r="K77" s="21"/>
      <c r="L77" s="9"/>
      <c r="M77" s="9"/>
      <c r="N77" s="9"/>
      <c r="O77" s="9"/>
      <c r="P77" s="9"/>
      <c r="Q77" s="9"/>
      <c r="R77" s="9"/>
      <c r="S77" s="9"/>
    </row>
    <row r="78" spans="1:19" x14ac:dyDescent="0.25">
      <c r="A78" s="8"/>
      <c r="B78" s="8" t="s">
        <v>94</v>
      </c>
      <c r="C78" s="8" t="s">
        <v>155</v>
      </c>
      <c r="D78" s="9">
        <v>147.41499999999999</v>
      </c>
      <c r="E78" s="9">
        <v>140.36799999999999</v>
      </c>
      <c r="F78" s="9">
        <v>-7.046999999999997</v>
      </c>
      <c r="G78" s="19">
        <v>-4.7803819150018641E-2</v>
      </c>
      <c r="H78" s="9">
        <v>138.44300000000001</v>
      </c>
      <c r="I78" s="9"/>
      <c r="J78" s="9"/>
      <c r="K78" s="21"/>
      <c r="L78" s="9"/>
      <c r="M78" s="9"/>
      <c r="N78" s="9"/>
      <c r="O78" s="9"/>
      <c r="P78" s="9"/>
      <c r="Q78" s="9"/>
      <c r="R78" s="9"/>
      <c r="S78" s="9"/>
    </row>
    <row r="79" spans="1:19" x14ac:dyDescent="0.25">
      <c r="A79" s="8"/>
      <c r="B79" s="8" t="s">
        <v>95</v>
      </c>
      <c r="C79" s="8" t="s">
        <v>165</v>
      </c>
      <c r="D79" s="9">
        <v>7.94</v>
      </c>
      <c r="E79" s="9">
        <v>5.04</v>
      </c>
      <c r="F79" s="9">
        <v>-2.9000000000000004</v>
      </c>
      <c r="G79" s="19">
        <v>-0.36523929471032746</v>
      </c>
      <c r="H79" s="9">
        <v>6.2009999999999996</v>
      </c>
      <c r="I79" s="9"/>
      <c r="J79" s="9"/>
      <c r="K79" s="21"/>
      <c r="L79" s="9"/>
      <c r="M79" s="9"/>
      <c r="N79" s="9"/>
      <c r="O79" s="9"/>
      <c r="P79" s="9"/>
      <c r="Q79" s="9"/>
      <c r="R79" s="9"/>
      <c r="S79" s="9"/>
    </row>
    <row r="80" spans="1:19" x14ac:dyDescent="0.25">
      <c r="A80" s="8"/>
      <c r="B80" s="8" t="s">
        <v>96</v>
      </c>
      <c r="C80" s="8" t="s">
        <v>167</v>
      </c>
      <c r="D80" s="9">
        <v>52.23</v>
      </c>
      <c r="E80" s="9">
        <v>50.207999999999998</v>
      </c>
      <c r="F80" s="9">
        <v>-2.0219999999999985</v>
      </c>
      <c r="G80" s="19">
        <v>-3.8713383113153331E-2</v>
      </c>
      <c r="H80" s="9">
        <v>41.645000000000003</v>
      </c>
      <c r="I80" s="9"/>
      <c r="J80" s="9"/>
      <c r="K80" s="21"/>
      <c r="L80" s="9"/>
      <c r="M80" s="9"/>
      <c r="N80" s="9"/>
      <c r="O80" s="9"/>
      <c r="P80" s="9"/>
      <c r="Q80" s="9"/>
      <c r="R80" s="9"/>
      <c r="S80" s="9"/>
    </row>
    <row r="81" spans="1:19" x14ac:dyDescent="0.25">
      <c r="A81" s="8"/>
      <c r="B81" s="8" t="s">
        <v>97</v>
      </c>
      <c r="C81" s="8" t="s">
        <v>168</v>
      </c>
      <c r="D81" s="9">
        <v>4.9969999999999999</v>
      </c>
      <c r="E81" s="9">
        <v>8.3219999999999992</v>
      </c>
      <c r="F81" s="9">
        <v>3.3249999999999993</v>
      </c>
      <c r="G81" s="19">
        <v>0.66539923954372615</v>
      </c>
      <c r="H81" s="9">
        <v>8.16</v>
      </c>
      <c r="I81" s="9"/>
      <c r="J81" s="9"/>
      <c r="K81" s="21"/>
      <c r="L81" s="9"/>
      <c r="M81" s="9"/>
      <c r="N81" s="9"/>
      <c r="O81" s="9"/>
      <c r="P81" s="9"/>
      <c r="Q81" s="9"/>
      <c r="R81" s="9"/>
      <c r="S81" s="9"/>
    </row>
    <row r="82" spans="1:19" x14ac:dyDescent="0.25">
      <c r="A82" s="8"/>
      <c r="B82" s="8" t="s">
        <v>36</v>
      </c>
      <c r="C82" s="8" t="s">
        <v>169</v>
      </c>
      <c r="D82" s="9">
        <v>9.16</v>
      </c>
      <c r="E82" s="9">
        <v>15.359</v>
      </c>
      <c r="F82" s="9">
        <v>6.1989999999999998</v>
      </c>
      <c r="G82" s="19">
        <v>0.67674672489082965</v>
      </c>
      <c r="H82" s="9">
        <v>21.542999999999999</v>
      </c>
      <c r="I82" s="9"/>
      <c r="J82" s="9"/>
      <c r="K82" s="21"/>
      <c r="L82" s="9"/>
      <c r="M82" s="9"/>
      <c r="N82" s="9"/>
      <c r="O82" s="9"/>
      <c r="P82" s="9"/>
      <c r="Q82" s="9"/>
      <c r="R82" s="9"/>
      <c r="S82" s="9"/>
    </row>
    <row r="83" spans="1:19" x14ac:dyDescent="0.25">
      <c r="A83" s="8"/>
      <c r="B83" s="8" t="s">
        <v>51</v>
      </c>
      <c r="C83" s="8" t="s">
        <v>170</v>
      </c>
      <c r="D83" s="9">
        <v>34.606999999999999</v>
      </c>
      <c r="E83" s="9">
        <v>42.661000000000001</v>
      </c>
      <c r="F83" s="9">
        <v>8.054000000000002</v>
      </c>
      <c r="G83" s="19">
        <v>0.23272748287918635</v>
      </c>
      <c r="H83" s="9">
        <v>10.071999999999999</v>
      </c>
      <c r="I83" s="9"/>
      <c r="J83" s="9"/>
      <c r="K83" s="21"/>
      <c r="L83" s="9"/>
      <c r="M83" s="9"/>
      <c r="N83" s="9"/>
      <c r="O83" s="9"/>
      <c r="P83" s="9"/>
      <c r="Q83" s="9"/>
      <c r="R83" s="9"/>
      <c r="S83" s="9"/>
    </row>
    <row r="84" spans="1:19" x14ac:dyDescent="0.25">
      <c r="A84" s="8"/>
      <c r="B84" s="8" t="s">
        <v>52</v>
      </c>
      <c r="C84" s="8" t="s">
        <v>171</v>
      </c>
      <c r="D84" s="9">
        <v>19.244</v>
      </c>
      <c r="E84" s="9">
        <v>26.756</v>
      </c>
      <c r="F84" s="9">
        <v>7.5120000000000005</v>
      </c>
      <c r="G84" s="19">
        <v>0.39035543546040324</v>
      </c>
      <c r="H84" s="9">
        <v>80.685000000000002</v>
      </c>
      <c r="I84" s="9"/>
      <c r="J84" s="9"/>
      <c r="K84" s="21"/>
      <c r="L84" s="9"/>
      <c r="M84" s="9"/>
      <c r="N84" s="9"/>
      <c r="O84" s="9"/>
      <c r="P84" s="9"/>
      <c r="Q84" s="9"/>
      <c r="R84" s="9"/>
      <c r="S84" s="9"/>
    </row>
    <row r="85" spans="1:19" x14ac:dyDescent="0.25">
      <c r="A85" s="8"/>
      <c r="B85" s="8" t="s">
        <v>35</v>
      </c>
      <c r="C85" s="8" t="s">
        <v>172</v>
      </c>
      <c r="D85" s="9">
        <v>15.647</v>
      </c>
      <c r="E85" s="9">
        <v>13.573</v>
      </c>
      <c r="F85" s="9">
        <v>-2.0739999999999998</v>
      </c>
      <c r="G85" s="19">
        <v>-0.13254937048635521</v>
      </c>
      <c r="H85" s="9">
        <v>16.059000000000001</v>
      </c>
      <c r="I85" s="9"/>
      <c r="J85" s="9"/>
      <c r="K85" s="21"/>
      <c r="L85" s="9"/>
      <c r="M85" s="9"/>
      <c r="N85" s="9"/>
      <c r="O85" s="9"/>
      <c r="P85" s="9"/>
      <c r="Q85" s="9"/>
      <c r="R85" s="9"/>
      <c r="S85" s="9"/>
    </row>
    <row r="86" spans="1:19" x14ac:dyDescent="0.25">
      <c r="A86" s="8"/>
      <c r="B86" s="8" t="s">
        <v>44</v>
      </c>
      <c r="C86" s="8" t="s">
        <v>173</v>
      </c>
      <c r="D86" s="9">
        <v>6.008</v>
      </c>
      <c r="E86" s="9">
        <v>7.7210000000000001</v>
      </c>
      <c r="F86" s="9">
        <v>1.7130000000000001</v>
      </c>
      <c r="G86" s="19">
        <v>0.28511984021304926</v>
      </c>
      <c r="H86" s="9">
        <v>11.127000000000001</v>
      </c>
      <c r="I86" s="9"/>
      <c r="J86" s="9"/>
      <c r="K86" s="21"/>
      <c r="L86" s="9"/>
      <c r="M86" s="9"/>
      <c r="N86" s="9"/>
      <c r="O86" s="9"/>
      <c r="P86" s="9"/>
      <c r="Q86" s="9"/>
      <c r="R86" s="9"/>
      <c r="S86" s="9"/>
    </row>
    <row r="87" spans="1:19" x14ac:dyDescent="0.25">
      <c r="A87" s="8"/>
      <c r="B87" s="8" t="s">
        <v>59</v>
      </c>
      <c r="C87" s="8" t="s">
        <v>174</v>
      </c>
      <c r="D87" s="9">
        <v>4.3360000000000003</v>
      </c>
      <c r="E87" s="9">
        <v>6.9</v>
      </c>
      <c r="F87" s="9">
        <v>2.5640000000000001</v>
      </c>
      <c r="G87" s="19">
        <v>0.59132841328413277</v>
      </c>
      <c r="H87" s="9">
        <v>16.829000000000001</v>
      </c>
      <c r="I87" s="9"/>
      <c r="J87" s="9"/>
      <c r="K87" s="21"/>
      <c r="L87" s="9"/>
      <c r="M87" s="9"/>
      <c r="N87" s="9"/>
      <c r="O87" s="9"/>
      <c r="P87" s="9"/>
      <c r="Q87" s="9"/>
      <c r="R87" s="9"/>
      <c r="S87" s="9"/>
    </row>
    <row r="88" spans="1:19" x14ac:dyDescent="0.25">
      <c r="A88" s="8"/>
      <c r="B88" s="8" t="s">
        <v>70</v>
      </c>
      <c r="C88" s="8" t="s">
        <v>175</v>
      </c>
      <c r="D88" s="9">
        <v>4.2270000000000003</v>
      </c>
      <c r="E88" s="9">
        <v>4.3019999999999996</v>
      </c>
      <c r="F88" s="9">
        <v>7.4999999999999289E-2</v>
      </c>
      <c r="G88" s="19">
        <v>1.7743080198722328E-2</v>
      </c>
      <c r="H88" s="9">
        <v>8.8109999999999999</v>
      </c>
      <c r="I88" s="9"/>
      <c r="J88" s="9"/>
      <c r="K88" s="21"/>
      <c r="L88" s="9"/>
      <c r="M88" s="9"/>
      <c r="N88" s="9"/>
      <c r="O88" s="9"/>
      <c r="P88" s="9"/>
      <c r="Q88" s="9"/>
      <c r="R88" s="9"/>
      <c r="S88" s="9"/>
    </row>
    <row r="89" spans="1:19" x14ac:dyDescent="0.25">
      <c r="A89" s="8"/>
      <c r="B89" s="8" t="s">
        <v>39</v>
      </c>
      <c r="C89" s="8" t="s">
        <v>176</v>
      </c>
      <c r="D89" s="9">
        <v>6.141</v>
      </c>
      <c r="E89" s="9">
        <v>5.6980000000000004</v>
      </c>
      <c r="F89" s="9">
        <v>-0.44299999999999962</v>
      </c>
      <c r="G89" s="19">
        <v>-7.2138088259241104E-2</v>
      </c>
      <c r="H89" s="9">
        <v>10.487</v>
      </c>
      <c r="I89" s="9"/>
      <c r="J89" s="9"/>
      <c r="K89" s="21"/>
      <c r="L89" s="9"/>
      <c r="M89" s="9"/>
      <c r="N89" s="9"/>
      <c r="O89" s="9"/>
      <c r="P89" s="9"/>
      <c r="Q89" s="9"/>
      <c r="R89" s="9"/>
      <c r="S89" s="9"/>
    </row>
    <row r="90" spans="1:19" x14ac:dyDescent="0.25">
      <c r="A90" s="8"/>
      <c r="B90" s="8" t="s">
        <v>58</v>
      </c>
      <c r="C90" s="8" t="s">
        <v>177</v>
      </c>
      <c r="D90" s="9">
        <v>4.32</v>
      </c>
      <c r="E90" s="9">
        <v>4.5170000000000003</v>
      </c>
      <c r="F90" s="9">
        <v>0.19700000000000006</v>
      </c>
      <c r="G90" s="19">
        <v>4.5601851851851866E-2</v>
      </c>
      <c r="H90" s="9">
        <v>7.3579999999999997</v>
      </c>
      <c r="I90" s="9"/>
      <c r="J90" s="9"/>
      <c r="K90" s="21"/>
      <c r="L90" s="9"/>
      <c r="M90" s="9"/>
      <c r="N90" s="9"/>
      <c r="O90" s="9"/>
      <c r="P90" s="9"/>
      <c r="Q90" s="9"/>
      <c r="R90" s="9"/>
      <c r="S90" s="9"/>
    </row>
    <row r="91" spans="1:19" x14ac:dyDescent="0.25">
      <c r="A91" s="8"/>
      <c r="B91" s="8" t="s">
        <v>65</v>
      </c>
      <c r="C91" s="8" t="s">
        <v>178</v>
      </c>
      <c r="D91" s="9">
        <v>7.42</v>
      </c>
      <c r="E91" s="9">
        <v>11.734</v>
      </c>
      <c r="F91" s="9">
        <v>4.3140000000000001</v>
      </c>
      <c r="G91" s="19">
        <v>0.58140161725067385</v>
      </c>
      <c r="H91" s="9">
        <v>27.009</v>
      </c>
      <c r="I91" s="9"/>
      <c r="J91" s="9"/>
      <c r="K91" s="21"/>
      <c r="L91" s="9"/>
      <c r="M91" s="9"/>
      <c r="N91" s="9"/>
      <c r="O91" s="9"/>
      <c r="P91" s="9"/>
      <c r="Q91" s="9"/>
      <c r="R91" s="9"/>
      <c r="S91" s="9"/>
    </row>
    <row r="92" spans="1:19" x14ac:dyDescent="0.25">
      <c r="A92" s="8"/>
      <c r="B92" s="8" t="s">
        <v>57</v>
      </c>
      <c r="C92" s="8" t="s">
        <v>179</v>
      </c>
      <c r="D92" s="9">
        <v>104.828</v>
      </c>
      <c r="E92" s="9">
        <v>94.655000000000001</v>
      </c>
      <c r="F92" s="9">
        <v>-10.173000000000002</v>
      </c>
      <c r="G92" s="19">
        <v>-9.70446827183577E-2</v>
      </c>
      <c r="H92" s="9">
        <v>136.96100000000001</v>
      </c>
      <c r="I92" s="9"/>
      <c r="J92" s="9"/>
      <c r="K92" s="21"/>
      <c r="L92" s="9"/>
      <c r="M92" s="9"/>
      <c r="N92" s="9"/>
      <c r="O92" s="9"/>
      <c r="P92" s="9"/>
      <c r="Q92" s="9"/>
      <c r="R92" s="9"/>
      <c r="S92" s="9"/>
    </row>
    <row r="93" spans="1:19" x14ac:dyDescent="0.25">
      <c r="A93" s="8"/>
      <c r="B93" s="8" t="s">
        <v>64</v>
      </c>
      <c r="C93" s="8" t="s">
        <v>180</v>
      </c>
      <c r="D93" s="9">
        <v>24.036999999999999</v>
      </c>
      <c r="E93" s="9">
        <v>32.109000000000002</v>
      </c>
      <c r="F93" s="9">
        <v>8.0720000000000027</v>
      </c>
      <c r="G93" s="19">
        <v>0.33581561758954959</v>
      </c>
      <c r="H93" s="9">
        <v>44.591000000000001</v>
      </c>
      <c r="I93" s="9"/>
      <c r="J93" s="9"/>
      <c r="K93" s="21"/>
      <c r="L93" s="9"/>
      <c r="M93" s="9"/>
      <c r="N93" s="9"/>
      <c r="O93" s="9"/>
      <c r="P93" s="9"/>
      <c r="Q93" s="9"/>
      <c r="R93" s="9"/>
      <c r="S93" s="9"/>
    </row>
    <row r="94" spans="1:19" x14ac:dyDescent="0.25">
      <c r="A94" s="8"/>
      <c r="B94" s="8" t="s">
        <v>74</v>
      </c>
      <c r="C94" s="8" t="s">
        <v>181</v>
      </c>
      <c r="D94" s="9" t="s">
        <v>166</v>
      </c>
      <c r="E94" s="9" t="s">
        <v>166</v>
      </c>
      <c r="F94" s="9" t="s">
        <v>166</v>
      </c>
      <c r="G94" s="19" t="s">
        <v>166</v>
      </c>
      <c r="H94" s="9">
        <v>5.4169999999999998</v>
      </c>
      <c r="I94" s="9"/>
      <c r="J94" s="9"/>
      <c r="K94" s="21"/>
      <c r="L94" s="9"/>
      <c r="M94" s="9"/>
      <c r="N94" s="9"/>
      <c r="O94" s="9"/>
      <c r="P94" s="9"/>
      <c r="Q94" s="9"/>
      <c r="R94" s="9"/>
      <c r="S94" s="9"/>
    </row>
    <row r="95" spans="1:19" x14ac:dyDescent="0.25">
      <c r="A95" s="8"/>
      <c r="B95" s="8" t="s">
        <v>49</v>
      </c>
      <c r="C95" s="8" t="s">
        <v>182</v>
      </c>
      <c r="D95" s="9">
        <v>7.9409999999999998</v>
      </c>
      <c r="E95" s="9">
        <v>10.007</v>
      </c>
      <c r="F95" s="9">
        <v>2.0659999999999998</v>
      </c>
      <c r="G95" s="19">
        <v>0.26016874449061828</v>
      </c>
      <c r="H95" s="9">
        <v>7.7839999999999998</v>
      </c>
      <c r="I95" s="9"/>
      <c r="J95" s="9"/>
      <c r="K95" s="21"/>
      <c r="L95" s="9"/>
      <c r="M95" s="9"/>
      <c r="N95" s="9"/>
      <c r="O95" s="9"/>
      <c r="P95" s="9"/>
      <c r="Q95" s="9"/>
      <c r="R95" s="9"/>
      <c r="S95" s="9"/>
    </row>
    <row r="96" spans="1:19" x14ac:dyDescent="0.25">
      <c r="A96" s="8"/>
      <c r="B96" s="8" t="s">
        <v>55</v>
      </c>
      <c r="C96" s="8" t="s">
        <v>183</v>
      </c>
      <c r="D96" s="9">
        <v>17.71</v>
      </c>
      <c r="E96" s="9">
        <v>27.669</v>
      </c>
      <c r="F96" s="9">
        <v>9.9589999999999996</v>
      </c>
      <c r="G96" s="19">
        <v>0.56233766233766225</v>
      </c>
      <c r="H96" s="9">
        <v>5.835</v>
      </c>
      <c r="I96" s="9"/>
      <c r="J96" s="9"/>
      <c r="K96" s="21"/>
      <c r="L96" s="9"/>
      <c r="M96" s="9"/>
      <c r="N96" s="9"/>
      <c r="O96" s="9"/>
      <c r="P96" s="9"/>
      <c r="Q96" s="9"/>
      <c r="R96" s="9"/>
      <c r="S96" s="9"/>
    </row>
    <row r="97" spans="1:19" x14ac:dyDescent="0.25">
      <c r="A97" s="8"/>
      <c r="B97" s="8" t="s">
        <v>67</v>
      </c>
      <c r="C97" s="8" t="s">
        <v>184</v>
      </c>
      <c r="D97" s="9">
        <v>13.186</v>
      </c>
      <c r="E97" s="9">
        <v>21.986000000000001</v>
      </c>
      <c r="F97" s="9">
        <v>8.8000000000000007</v>
      </c>
      <c r="G97" s="19">
        <v>0.66737448809343247</v>
      </c>
      <c r="H97" s="9">
        <v>15.007999999999999</v>
      </c>
      <c r="I97" s="9"/>
      <c r="J97" s="9"/>
      <c r="K97" s="21"/>
      <c r="L97" s="9"/>
      <c r="M97" s="9"/>
      <c r="N97" s="9"/>
      <c r="O97" s="9"/>
      <c r="P97" s="9"/>
      <c r="Q97" s="9"/>
      <c r="R97" s="9"/>
      <c r="S97" s="9"/>
    </row>
    <row r="98" spans="1:19" x14ac:dyDescent="0.25">
      <c r="A98" s="8"/>
      <c r="B98" s="8" t="s">
        <v>73</v>
      </c>
      <c r="C98" s="8" t="s">
        <v>185</v>
      </c>
      <c r="D98" s="9">
        <v>2.1619999999999999</v>
      </c>
      <c r="E98" s="9">
        <v>3.6150000000000002</v>
      </c>
      <c r="F98" s="9">
        <v>1.4530000000000003</v>
      </c>
      <c r="G98" s="19">
        <v>0.67206290471785401</v>
      </c>
      <c r="H98" s="9">
        <v>2.9980000000000002</v>
      </c>
      <c r="I98" s="9"/>
      <c r="J98" s="9"/>
      <c r="K98" s="21"/>
      <c r="L98" s="9"/>
      <c r="M98" s="9"/>
      <c r="N98" s="9"/>
      <c r="O98" s="9"/>
      <c r="P98" s="9"/>
      <c r="Q98" s="9"/>
      <c r="R98" s="9"/>
      <c r="S98" s="9"/>
    </row>
    <row r="99" spans="1:19" x14ac:dyDescent="0.25">
      <c r="A99" s="8"/>
      <c r="B99" s="8" t="s">
        <v>48</v>
      </c>
      <c r="C99" s="8" t="s">
        <v>186</v>
      </c>
      <c r="D99" s="9">
        <v>10.516999999999999</v>
      </c>
      <c r="E99" s="9">
        <v>14.02</v>
      </c>
      <c r="F99" s="9">
        <v>3.5030000000000001</v>
      </c>
      <c r="G99" s="19">
        <v>0.33307977560140728</v>
      </c>
      <c r="H99" s="9">
        <v>10.766</v>
      </c>
      <c r="I99" s="9"/>
      <c r="J99" s="9"/>
      <c r="K99" s="21"/>
      <c r="L99" s="9"/>
      <c r="M99" s="9"/>
      <c r="N99" s="9"/>
      <c r="O99" s="9"/>
      <c r="P99" s="9"/>
      <c r="Q99" s="9"/>
      <c r="R99" s="9"/>
      <c r="S99" s="9"/>
    </row>
    <row r="100" spans="1:19" x14ac:dyDescent="0.25">
      <c r="A100" s="8"/>
      <c r="B100" s="8" t="s">
        <v>54</v>
      </c>
      <c r="C100" s="8" t="s">
        <v>187</v>
      </c>
      <c r="D100" s="9">
        <v>55.140999999999998</v>
      </c>
      <c r="E100" s="9">
        <v>65.733999999999995</v>
      </c>
      <c r="F100" s="9">
        <v>10.592999999999996</v>
      </c>
      <c r="G100" s="19">
        <v>0.19210750621134903</v>
      </c>
      <c r="H100" s="9">
        <v>35.655999999999999</v>
      </c>
      <c r="I100" s="9"/>
      <c r="J100" s="9"/>
      <c r="K100" s="21"/>
      <c r="L100" s="9"/>
      <c r="M100" s="9"/>
      <c r="N100" s="9"/>
      <c r="O100" s="9"/>
      <c r="P100" s="9"/>
      <c r="Q100" s="9"/>
      <c r="R100" s="9"/>
      <c r="S100" s="9"/>
    </row>
    <row r="101" spans="1:19" x14ac:dyDescent="0.25">
      <c r="A101" s="8"/>
      <c r="B101" s="8" t="s">
        <v>61</v>
      </c>
      <c r="C101" s="8" t="s">
        <v>188</v>
      </c>
      <c r="D101" s="9">
        <v>60.673000000000002</v>
      </c>
      <c r="E101" s="9">
        <v>80.688000000000002</v>
      </c>
      <c r="F101" s="9">
        <v>20.015000000000001</v>
      </c>
      <c r="G101" s="19">
        <v>0.32988314406737757</v>
      </c>
      <c r="H101" s="9">
        <v>49.606000000000002</v>
      </c>
      <c r="I101" s="9"/>
      <c r="J101" s="9"/>
      <c r="K101" s="21"/>
      <c r="L101" s="9"/>
      <c r="M101" s="9"/>
      <c r="N101" s="9"/>
      <c r="O101" s="9"/>
      <c r="P101" s="9"/>
      <c r="Q101" s="9"/>
      <c r="R101" s="9"/>
      <c r="S101" s="9"/>
    </row>
    <row r="102" spans="1:19" x14ac:dyDescent="0.25">
      <c r="A102" s="8"/>
      <c r="B102" s="8" t="s">
        <v>47</v>
      </c>
      <c r="C102" s="8" t="s">
        <v>189</v>
      </c>
      <c r="D102" s="9">
        <v>117.998</v>
      </c>
      <c r="E102" s="9">
        <v>120.373</v>
      </c>
      <c r="F102" s="9">
        <v>2.375</v>
      </c>
      <c r="G102" s="19">
        <v>2.0127459787454022E-2</v>
      </c>
      <c r="H102" s="9">
        <v>173.11199999999999</v>
      </c>
      <c r="I102" s="9"/>
      <c r="J102" s="9"/>
      <c r="K102" s="21"/>
      <c r="L102" s="9"/>
      <c r="M102" s="9"/>
      <c r="N102" s="9"/>
      <c r="O102" s="9"/>
      <c r="P102" s="9"/>
      <c r="Q102" s="9"/>
      <c r="R102" s="9"/>
      <c r="S102" s="9"/>
    </row>
    <row r="103" spans="1:19" hidden="1" x14ac:dyDescent="0.25">
      <c r="A103" s="8"/>
      <c r="B103" s="8" t="s">
        <v>56</v>
      </c>
      <c r="C103" s="8" t="s">
        <v>190</v>
      </c>
      <c r="D103" s="9">
        <v>111.55</v>
      </c>
      <c r="E103" s="9">
        <v>124.48099999999999</v>
      </c>
      <c r="F103" s="9">
        <v>12.930999999999997</v>
      </c>
      <c r="G103" s="19">
        <v>0.11592111160914387</v>
      </c>
      <c r="H103" s="9">
        <v>125.167</v>
      </c>
      <c r="I103" s="9"/>
      <c r="J103" s="9"/>
      <c r="K103" s="21"/>
      <c r="L103" s="9"/>
      <c r="M103" s="9"/>
      <c r="N103" s="9"/>
      <c r="O103" s="9"/>
      <c r="P103" s="9"/>
      <c r="Q103" s="9"/>
      <c r="R103" s="9"/>
      <c r="S103" s="9"/>
    </row>
    <row r="104" spans="1:19" x14ac:dyDescent="0.25">
      <c r="A104" s="8"/>
      <c r="B104" s="8" t="s">
        <v>66</v>
      </c>
      <c r="C104" s="8" t="s">
        <v>191</v>
      </c>
      <c r="D104" s="9">
        <v>34.402000000000001</v>
      </c>
      <c r="E104" s="9">
        <v>38.555</v>
      </c>
      <c r="F104" s="9">
        <v>4.1529999999999987</v>
      </c>
      <c r="G104" s="19">
        <v>0.12071972559734895</v>
      </c>
      <c r="H104" s="9">
        <v>67.905000000000001</v>
      </c>
      <c r="I104" s="9"/>
      <c r="J104" s="9"/>
      <c r="K104" s="21"/>
      <c r="L104" s="9"/>
      <c r="M104" s="9"/>
      <c r="N104" s="9"/>
      <c r="O104" s="9"/>
      <c r="P104" s="9"/>
      <c r="Q104" s="9"/>
      <c r="R104" s="9"/>
      <c r="S104" s="9"/>
    </row>
    <row r="105" spans="1:19" x14ac:dyDescent="0.25">
      <c r="A105" s="8"/>
      <c r="B105" s="8" t="s">
        <v>60</v>
      </c>
      <c r="C105" s="8" t="s">
        <v>192</v>
      </c>
      <c r="D105" s="9">
        <v>7.4260000000000002</v>
      </c>
      <c r="E105" s="9">
        <v>7.2069999999999999</v>
      </c>
      <c r="F105" s="9">
        <v>-0.21900000000000031</v>
      </c>
      <c r="G105" s="19">
        <v>-2.9490977646108307E-2</v>
      </c>
      <c r="H105" s="9">
        <v>9.2040000000000006</v>
      </c>
      <c r="I105" s="9"/>
      <c r="J105" s="9"/>
      <c r="K105" s="21"/>
      <c r="L105" s="9"/>
      <c r="M105" s="9"/>
      <c r="N105" s="9"/>
      <c r="O105" s="9"/>
      <c r="P105" s="9"/>
      <c r="Q105" s="9"/>
      <c r="R105" s="9"/>
      <c r="S105" s="9"/>
    </row>
    <row r="106" spans="1:19" x14ac:dyDescent="0.25">
      <c r="A106" s="8"/>
      <c r="B106" s="8" t="s">
        <v>72</v>
      </c>
      <c r="C106" s="8" t="s">
        <v>193</v>
      </c>
      <c r="D106" s="9">
        <v>131.63</v>
      </c>
      <c r="E106" s="9">
        <v>118.78100000000001</v>
      </c>
      <c r="F106" s="9">
        <v>-12.84899999999999</v>
      </c>
      <c r="G106" s="19">
        <v>-9.7614525564081067E-2</v>
      </c>
      <c r="H106" s="9">
        <v>21.158999999999999</v>
      </c>
      <c r="I106" s="9"/>
      <c r="J106" s="9"/>
      <c r="K106" s="21"/>
      <c r="L106" s="9"/>
      <c r="M106" s="9"/>
      <c r="N106" s="9"/>
      <c r="O106" s="9"/>
      <c r="P106" s="9"/>
      <c r="Q106" s="9"/>
      <c r="R106" s="9"/>
      <c r="S106" s="9"/>
    </row>
    <row r="107" spans="1:19" x14ac:dyDescent="0.25">
      <c r="A107" s="8"/>
      <c r="B107" s="8" t="s">
        <v>75</v>
      </c>
      <c r="C107" s="8" t="s">
        <v>194</v>
      </c>
      <c r="D107" s="9">
        <v>26.234000000000002</v>
      </c>
      <c r="E107" s="9">
        <v>28.69</v>
      </c>
      <c r="F107" s="9">
        <v>2.4559999999999995</v>
      </c>
      <c r="G107" s="19">
        <v>9.3618967751772489E-2</v>
      </c>
      <c r="H107" s="9" t="s">
        <v>166</v>
      </c>
      <c r="I107" s="9"/>
      <c r="J107" s="9"/>
      <c r="K107" s="21"/>
      <c r="L107" s="9"/>
      <c r="M107" s="9"/>
      <c r="N107" s="9"/>
      <c r="O107" s="9"/>
      <c r="P107" s="9"/>
      <c r="Q107" s="9"/>
      <c r="R107" s="9"/>
      <c r="S107" s="9"/>
    </row>
    <row r="108" spans="1:19" x14ac:dyDescent="0.25">
      <c r="A108" s="8"/>
      <c r="B108" s="8" t="s">
        <v>38</v>
      </c>
      <c r="C108" s="8" t="s">
        <v>195</v>
      </c>
      <c r="D108" s="9">
        <v>41.328000000000003</v>
      </c>
      <c r="E108" s="9">
        <v>37.536000000000001</v>
      </c>
      <c r="F108" s="9">
        <v>-3.7920000000000016</v>
      </c>
      <c r="G108" s="19">
        <v>-9.1753774680603986E-2</v>
      </c>
      <c r="H108" s="9">
        <v>50.96</v>
      </c>
      <c r="I108" s="9"/>
      <c r="J108" s="9"/>
      <c r="K108" s="21"/>
      <c r="L108" s="9"/>
      <c r="M108" s="9"/>
      <c r="N108" s="9"/>
      <c r="O108" s="9"/>
      <c r="P108" s="9"/>
      <c r="Q108" s="9"/>
      <c r="R108" s="9"/>
      <c r="S108" s="9"/>
    </row>
    <row r="109" spans="1:19" x14ac:dyDescent="0.25">
      <c r="A109" s="8"/>
      <c r="B109" s="8" t="s">
        <v>45</v>
      </c>
      <c r="C109" s="8" t="s">
        <v>196</v>
      </c>
      <c r="D109" s="9">
        <v>28.504999999999999</v>
      </c>
      <c r="E109" s="9">
        <v>30.707999999999998</v>
      </c>
      <c r="F109" s="9">
        <v>2.2029999999999994</v>
      </c>
      <c r="G109" s="19">
        <v>7.728468689703559E-2</v>
      </c>
      <c r="H109" s="9">
        <v>28.501999999999999</v>
      </c>
      <c r="I109" s="9"/>
      <c r="J109" s="9"/>
      <c r="K109" s="21"/>
      <c r="L109" s="9"/>
      <c r="M109" s="9"/>
      <c r="N109" s="9"/>
      <c r="O109" s="9"/>
      <c r="P109" s="9"/>
      <c r="Q109" s="9"/>
      <c r="R109" s="9"/>
      <c r="S109" s="9"/>
    </row>
    <row r="110" spans="1:19" x14ac:dyDescent="0.25">
      <c r="A110" s="8"/>
      <c r="B110" s="8" t="s">
        <v>53</v>
      </c>
      <c r="C110" s="8" t="s">
        <v>197</v>
      </c>
      <c r="D110" s="9">
        <v>6.1719999999999997</v>
      </c>
      <c r="E110" s="9">
        <v>7.3739999999999997</v>
      </c>
      <c r="F110" s="9">
        <v>1.202</v>
      </c>
      <c r="G110" s="19">
        <v>0.19475048606610498</v>
      </c>
      <c r="H110" s="9">
        <v>37.741</v>
      </c>
      <c r="I110" s="9"/>
      <c r="J110" s="9"/>
      <c r="K110" s="21"/>
      <c r="L110" s="9"/>
      <c r="M110" s="9"/>
      <c r="N110" s="9"/>
      <c r="O110" s="9"/>
      <c r="P110" s="9"/>
      <c r="Q110" s="9"/>
      <c r="R110" s="9"/>
      <c r="S110" s="9"/>
    </row>
    <row r="111" spans="1:19" x14ac:dyDescent="0.25">
      <c r="A111" s="8"/>
      <c r="B111" s="8" t="s">
        <v>46</v>
      </c>
      <c r="C111" s="8" t="s">
        <v>198</v>
      </c>
      <c r="D111" s="9">
        <v>102.592</v>
      </c>
      <c r="E111" s="9">
        <v>96.411000000000001</v>
      </c>
      <c r="F111" s="9">
        <v>-6.1809999999999974</v>
      </c>
      <c r="G111" s="19">
        <v>-6.0248362445414823E-2</v>
      </c>
      <c r="H111" s="9">
        <v>4.42</v>
      </c>
      <c r="I111" s="9"/>
      <c r="J111" s="9"/>
      <c r="K111" s="21"/>
      <c r="L111" s="9"/>
      <c r="M111" s="9"/>
      <c r="N111" s="9"/>
      <c r="O111" s="9"/>
      <c r="P111" s="9"/>
      <c r="Q111" s="9"/>
      <c r="R111" s="9"/>
      <c r="S111" s="9"/>
    </row>
    <row r="112" spans="1:19" x14ac:dyDescent="0.25">
      <c r="A112" s="8"/>
      <c r="B112" s="8" t="s">
        <v>63</v>
      </c>
      <c r="C112" s="8" t="s">
        <v>199</v>
      </c>
      <c r="D112" s="9" t="s">
        <v>166</v>
      </c>
      <c r="E112" s="9">
        <v>2.7890000000000001</v>
      </c>
      <c r="F112" s="9" t="s">
        <v>166</v>
      </c>
      <c r="G112" s="19" t="s">
        <v>166</v>
      </c>
      <c r="H112" s="9" t="s">
        <v>166</v>
      </c>
      <c r="I112" s="9"/>
      <c r="J112" s="9"/>
      <c r="K112" s="21"/>
      <c r="L112" s="9"/>
      <c r="M112" s="9"/>
      <c r="N112" s="9"/>
      <c r="O112" s="9"/>
      <c r="P112" s="9"/>
      <c r="Q112" s="9"/>
      <c r="R112" s="9"/>
      <c r="S112" s="9"/>
    </row>
    <row r="113" spans="1:19" x14ac:dyDescent="0.25">
      <c r="A113" s="8"/>
      <c r="B113" s="8" t="s">
        <v>71</v>
      </c>
      <c r="C113" s="8" t="s">
        <v>200</v>
      </c>
      <c r="D113" s="9">
        <v>8.766</v>
      </c>
      <c r="E113" s="9">
        <v>11.694000000000001</v>
      </c>
      <c r="F113" s="9">
        <v>2.9280000000000008</v>
      </c>
      <c r="G113" s="19">
        <v>0.33401779603011644</v>
      </c>
      <c r="H113" s="9">
        <v>3.0920000000000001</v>
      </c>
      <c r="I113" s="9"/>
      <c r="J113" s="9"/>
      <c r="K113" s="21"/>
      <c r="L113" s="9"/>
      <c r="M113" s="9"/>
      <c r="N113" s="9"/>
      <c r="O113" s="9"/>
      <c r="P113" s="9"/>
      <c r="Q113" s="9"/>
      <c r="R113" s="9"/>
      <c r="S113" s="9"/>
    </row>
    <row r="114" spans="1:19" x14ac:dyDescent="0.25">
      <c r="A114" s="8"/>
      <c r="B114" s="8" t="s">
        <v>41</v>
      </c>
      <c r="C114" s="8" t="s">
        <v>201</v>
      </c>
      <c r="D114" s="9">
        <v>8.7899999999999991</v>
      </c>
      <c r="E114" s="9">
        <v>10.58</v>
      </c>
      <c r="F114" s="9">
        <v>1.7900000000000009</v>
      </c>
      <c r="G114" s="19">
        <v>0.20364050056882835</v>
      </c>
      <c r="H114" s="9">
        <v>5.5540000000000003</v>
      </c>
      <c r="I114" s="9"/>
      <c r="J114" s="9"/>
      <c r="K114" s="21"/>
      <c r="L114" s="9"/>
      <c r="M114" s="9"/>
      <c r="N114" s="9"/>
      <c r="O114" s="9"/>
      <c r="P114" s="9"/>
      <c r="Q114" s="9"/>
      <c r="R114" s="9"/>
      <c r="S114" s="9"/>
    </row>
    <row r="115" spans="1:19" x14ac:dyDescent="0.25">
      <c r="A115" s="8"/>
      <c r="B115" s="8" t="s">
        <v>43</v>
      </c>
      <c r="C115" s="8" t="s">
        <v>202</v>
      </c>
      <c r="D115" s="9">
        <v>33.673000000000002</v>
      </c>
      <c r="E115" s="9">
        <v>43.11</v>
      </c>
      <c r="F115" s="9">
        <v>9.4369999999999976</v>
      </c>
      <c r="G115" s="19">
        <v>0.28025420960413377</v>
      </c>
      <c r="H115" s="9">
        <v>3.4510000000000001</v>
      </c>
      <c r="I115" s="9"/>
      <c r="J115" s="9"/>
      <c r="K115" s="21"/>
      <c r="L115" s="9"/>
      <c r="M115" s="9"/>
      <c r="N115" s="9"/>
      <c r="O115" s="9"/>
      <c r="P115" s="9"/>
      <c r="Q115" s="9"/>
      <c r="R115" s="9"/>
      <c r="S115" s="9"/>
    </row>
    <row r="116" spans="1:19" x14ac:dyDescent="0.25">
      <c r="A116" s="8"/>
      <c r="B116" s="8" t="s">
        <v>62</v>
      </c>
      <c r="C116" s="8" t="s">
        <v>203</v>
      </c>
      <c r="D116" s="9">
        <v>47.189</v>
      </c>
      <c r="E116" s="9">
        <v>63.180999999999997</v>
      </c>
      <c r="F116" s="9">
        <v>15.991999999999997</v>
      </c>
      <c r="G116" s="19">
        <v>0.33889253851533191</v>
      </c>
      <c r="H116" s="9">
        <v>13.829000000000001</v>
      </c>
      <c r="I116" s="9"/>
      <c r="J116" s="9"/>
      <c r="K116" s="21"/>
      <c r="L116" s="9"/>
      <c r="M116" s="9"/>
      <c r="N116" s="9"/>
      <c r="O116" s="9"/>
      <c r="P116" s="9"/>
      <c r="Q116" s="9"/>
      <c r="R116" s="9"/>
      <c r="S116" s="9"/>
    </row>
    <row r="117" spans="1:19" x14ac:dyDescent="0.25">
      <c r="A117" s="8"/>
      <c r="B117" s="8" t="s">
        <v>37</v>
      </c>
      <c r="C117" s="8" t="s">
        <v>204</v>
      </c>
      <c r="D117" s="9">
        <v>44.859000000000002</v>
      </c>
      <c r="E117" s="9">
        <v>45.613</v>
      </c>
      <c r="F117" s="9">
        <v>0.75399999999999778</v>
      </c>
      <c r="G117" s="19">
        <v>1.6808221315677965E-2</v>
      </c>
      <c r="H117" s="9">
        <v>111.5</v>
      </c>
      <c r="I117" s="9"/>
      <c r="J117" s="9"/>
      <c r="K117" s="21"/>
      <c r="L117" s="9"/>
      <c r="M117" s="9"/>
      <c r="N117" s="9"/>
      <c r="O117" s="9"/>
      <c r="P117" s="9"/>
      <c r="Q117" s="9"/>
      <c r="R117" s="9"/>
      <c r="S117" s="9"/>
    </row>
    <row r="118" spans="1:19" x14ac:dyDescent="0.25">
      <c r="A118" s="8"/>
      <c r="B118" s="8" t="s">
        <v>40</v>
      </c>
      <c r="C118" s="8" t="s">
        <v>205</v>
      </c>
      <c r="D118" s="9">
        <v>89.438999999999993</v>
      </c>
      <c r="E118" s="9">
        <v>111.345</v>
      </c>
      <c r="F118" s="9">
        <v>21.906000000000006</v>
      </c>
      <c r="G118" s="19">
        <v>0.24492670982457326</v>
      </c>
      <c r="H118" s="9">
        <v>83.456000000000003</v>
      </c>
      <c r="I118" s="9"/>
      <c r="J118" s="9"/>
      <c r="K118" s="21"/>
      <c r="L118" s="9"/>
      <c r="M118" s="9"/>
      <c r="N118" s="9"/>
      <c r="O118" s="9"/>
      <c r="P118" s="9"/>
      <c r="Q118" s="9"/>
      <c r="R118" s="9"/>
      <c r="S118" s="9"/>
    </row>
    <row r="119" spans="1:19" ht="15.75" thickBot="1" x14ac:dyDescent="0.3">
      <c r="A119" s="8"/>
      <c r="B119" s="8" t="s">
        <v>69</v>
      </c>
      <c r="C119" s="10" t="s">
        <v>206</v>
      </c>
      <c r="D119" s="11">
        <v>59.392000000000003</v>
      </c>
      <c r="E119" s="11">
        <v>80.424000000000007</v>
      </c>
      <c r="F119" s="11">
        <v>21.032000000000004</v>
      </c>
      <c r="G119" s="20">
        <v>0.35412176724137934</v>
      </c>
      <c r="H119" s="11">
        <v>99.844999999999999</v>
      </c>
      <c r="I119" s="18"/>
      <c r="J119" s="18"/>
      <c r="K119" s="21"/>
      <c r="L119" s="9"/>
      <c r="M119" s="9"/>
      <c r="N119" s="9"/>
      <c r="O119" s="9"/>
      <c r="P119" s="9"/>
      <c r="Q119" s="9"/>
      <c r="R119" s="9"/>
      <c r="S119" s="9"/>
    </row>
    <row r="120" spans="1:19" ht="15.75" thickTop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21"/>
      <c r="L120" s="9"/>
      <c r="M120" s="9"/>
      <c r="N120" s="9"/>
      <c r="O120" s="9"/>
      <c r="P120" s="9"/>
      <c r="Q120" s="9"/>
      <c r="R120" s="9"/>
      <c r="S120" s="9"/>
    </row>
    <row r="121" spans="1:19" x14ac:dyDescent="0.25">
      <c r="A121" s="7"/>
      <c r="B121" s="8"/>
      <c r="C121" s="3" t="s">
        <v>142</v>
      </c>
      <c r="D121" s="8"/>
      <c r="E121" s="8"/>
      <c r="F121" s="8"/>
      <c r="G121" s="8"/>
      <c r="H121" s="8"/>
      <c r="I121" s="8"/>
      <c r="J121" s="8"/>
      <c r="K121" s="21"/>
      <c r="L121" s="9"/>
      <c r="M121" s="9"/>
      <c r="N121" s="9"/>
      <c r="O121" s="9"/>
      <c r="P121" s="9"/>
      <c r="Q121" s="9"/>
      <c r="R121" s="9"/>
      <c r="S121" s="9"/>
    </row>
    <row r="122" spans="1:19" ht="15.75" thickBot="1" x14ac:dyDescent="0.3">
      <c r="A122" s="8"/>
      <c r="B122" s="7"/>
      <c r="C122" s="12" t="s">
        <v>164</v>
      </c>
      <c r="D122" s="7"/>
      <c r="E122" s="7"/>
      <c r="F122" s="7"/>
      <c r="G122" s="7"/>
      <c r="H122" s="7"/>
      <c r="I122" s="7"/>
      <c r="J122" s="7"/>
      <c r="K122" s="21"/>
      <c r="L122" s="9"/>
      <c r="M122" s="9"/>
      <c r="N122" s="9"/>
      <c r="O122" s="9"/>
      <c r="P122" s="9"/>
      <c r="Q122" s="9"/>
      <c r="R122" s="9"/>
      <c r="S122" s="9"/>
    </row>
    <row r="123" spans="1:19" ht="15.75" thickTop="1" x14ac:dyDescent="0.25">
      <c r="A123" s="8"/>
      <c r="B123" s="4" t="s">
        <v>103</v>
      </c>
      <c r="C123" s="5" t="s">
        <v>103</v>
      </c>
      <c r="D123" s="5" t="s">
        <v>79</v>
      </c>
      <c r="E123" s="5" t="s">
        <v>98</v>
      </c>
      <c r="F123" s="6" t="s">
        <v>145</v>
      </c>
      <c r="G123" s="6" t="s">
        <v>146</v>
      </c>
      <c r="H123" s="6" t="s">
        <v>101</v>
      </c>
      <c r="I123" s="17"/>
      <c r="J123" s="17"/>
      <c r="K123" s="21"/>
      <c r="L123" s="9"/>
      <c r="M123" s="9"/>
      <c r="N123" s="9"/>
      <c r="O123" s="9"/>
      <c r="P123" s="9"/>
      <c r="Q123" s="9"/>
      <c r="R123" s="9"/>
      <c r="S123" s="9"/>
    </row>
    <row r="124" spans="1:19" x14ac:dyDescent="0.25">
      <c r="A124" s="8"/>
      <c r="B124" s="8" t="s">
        <v>80</v>
      </c>
      <c r="C124" s="8" t="s">
        <v>148</v>
      </c>
      <c r="D124" s="9">
        <v>150.91499999999999</v>
      </c>
      <c r="E124" s="9">
        <v>170.68799999999999</v>
      </c>
      <c r="F124" s="9">
        <v>19.772999999999996</v>
      </c>
      <c r="G124" s="19">
        <v>0.13102077328297385</v>
      </c>
      <c r="H124" s="9">
        <v>155.50899999999999</v>
      </c>
      <c r="I124" s="9"/>
      <c r="J124" s="9"/>
      <c r="K124" s="21"/>
      <c r="L124" s="9"/>
      <c r="M124" s="9"/>
      <c r="N124" s="9"/>
      <c r="O124" s="9"/>
      <c r="P124" s="9"/>
      <c r="Q124" s="9"/>
      <c r="R124" s="9"/>
      <c r="S124" s="9"/>
    </row>
    <row r="125" spans="1:19" x14ac:dyDescent="0.25">
      <c r="A125" s="8"/>
      <c r="B125" s="8" t="s">
        <v>81</v>
      </c>
      <c r="C125" s="8" t="s">
        <v>150</v>
      </c>
      <c r="D125" s="9">
        <v>186.964</v>
      </c>
      <c r="E125" s="9">
        <v>186.958</v>
      </c>
      <c r="F125" s="9">
        <v>-6.0000000000002274E-3</v>
      </c>
      <c r="G125" s="19">
        <v>-3.2091739586231723E-5</v>
      </c>
      <c r="H125" s="9">
        <v>187.08500000000001</v>
      </c>
      <c r="I125" s="9"/>
      <c r="J125" s="9"/>
      <c r="K125" s="21"/>
      <c r="L125" s="9"/>
      <c r="M125" s="9"/>
      <c r="N125" s="9"/>
      <c r="O125" s="9"/>
      <c r="P125" s="9"/>
      <c r="Q125" s="9"/>
      <c r="R125" s="9"/>
      <c r="S125" s="9"/>
    </row>
    <row r="126" spans="1:19" x14ac:dyDescent="0.25">
      <c r="A126" s="8"/>
      <c r="B126" s="8" t="s">
        <v>82</v>
      </c>
      <c r="C126" s="8" t="s">
        <v>152</v>
      </c>
      <c r="D126" s="9">
        <v>172.11</v>
      </c>
      <c r="E126" s="9">
        <v>191.65100000000001</v>
      </c>
      <c r="F126" s="9">
        <v>19.540999999999997</v>
      </c>
      <c r="G126" s="19">
        <v>0.11353785369821623</v>
      </c>
      <c r="H126" s="9">
        <v>190.85599999999999</v>
      </c>
      <c r="I126" s="9"/>
      <c r="J126" s="9"/>
      <c r="K126" s="21"/>
      <c r="L126" s="9"/>
      <c r="M126" s="9"/>
      <c r="N126" s="9"/>
      <c r="O126" s="9"/>
      <c r="P126" s="9"/>
      <c r="Q126" s="9"/>
      <c r="R126" s="9"/>
      <c r="S126" s="9"/>
    </row>
    <row r="127" spans="1:19" x14ac:dyDescent="0.25">
      <c r="A127" s="8"/>
      <c r="B127" s="8" t="s">
        <v>83</v>
      </c>
      <c r="C127" s="8" t="s">
        <v>154</v>
      </c>
      <c r="D127" s="9">
        <v>153.518</v>
      </c>
      <c r="E127" s="9">
        <v>140.24600000000001</v>
      </c>
      <c r="F127" s="9">
        <v>-13.271999999999991</v>
      </c>
      <c r="G127" s="19">
        <v>-8.645240297554678E-2</v>
      </c>
      <c r="H127" s="9">
        <v>150.56100000000001</v>
      </c>
      <c r="I127" s="9"/>
      <c r="J127" s="9"/>
      <c r="K127" s="21"/>
      <c r="L127" s="9"/>
      <c r="M127" s="9"/>
      <c r="N127" s="9"/>
      <c r="O127" s="9"/>
      <c r="P127" s="9"/>
      <c r="Q127" s="9"/>
      <c r="R127" s="9"/>
      <c r="S127" s="9"/>
    </row>
    <row r="128" spans="1:19" x14ac:dyDescent="0.25">
      <c r="A128" s="8"/>
      <c r="B128" s="8" t="s">
        <v>84</v>
      </c>
      <c r="C128" s="8" t="s">
        <v>156</v>
      </c>
      <c r="D128" s="9">
        <v>137.572</v>
      </c>
      <c r="E128" s="9">
        <v>142.95699999999999</v>
      </c>
      <c r="F128" s="9">
        <v>5.3849999999999909</v>
      </c>
      <c r="G128" s="19">
        <v>3.9143139592358843E-2</v>
      </c>
      <c r="H128" s="9">
        <v>139.83000000000001</v>
      </c>
      <c r="I128" s="9"/>
      <c r="J128" s="9"/>
      <c r="K128" s="21"/>
      <c r="L128" s="9"/>
      <c r="M128" s="9"/>
      <c r="N128" s="9"/>
      <c r="O128" s="9"/>
      <c r="P128" s="9"/>
      <c r="Q128" s="9"/>
      <c r="R128" s="9"/>
      <c r="S128" s="9"/>
    </row>
    <row r="129" spans="1:19" x14ac:dyDescent="0.25">
      <c r="A129" s="8"/>
      <c r="B129" s="8" t="s">
        <v>85</v>
      </c>
      <c r="C129" s="8" t="s">
        <v>157</v>
      </c>
      <c r="D129" s="9">
        <v>213.85300000000001</v>
      </c>
      <c r="E129" s="9">
        <v>210.797</v>
      </c>
      <c r="F129" s="9">
        <v>-3.0560000000000116</v>
      </c>
      <c r="G129" s="19">
        <v>-1.4290189990320508E-2</v>
      </c>
      <c r="H129" s="9">
        <v>210.00899999999999</v>
      </c>
      <c r="I129" s="9"/>
      <c r="J129" s="9"/>
      <c r="K129" s="21"/>
      <c r="L129" s="9"/>
      <c r="M129" s="9"/>
      <c r="N129" s="9"/>
      <c r="O129" s="9"/>
      <c r="P129" s="9"/>
      <c r="Q129" s="9"/>
      <c r="R129" s="9"/>
      <c r="S129" s="9"/>
    </row>
    <row r="130" spans="1:19" x14ac:dyDescent="0.25">
      <c r="A130" s="8"/>
      <c r="B130" s="8" t="s">
        <v>86</v>
      </c>
      <c r="C130" s="8" t="s">
        <v>158</v>
      </c>
      <c r="D130" s="9">
        <v>205.62700000000001</v>
      </c>
      <c r="E130" s="9">
        <v>202.04</v>
      </c>
      <c r="F130" s="9">
        <v>-3.5870000000000175</v>
      </c>
      <c r="G130" s="19">
        <v>-1.7444207229595419E-2</v>
      </c>
      <c r="H130" s="9">
        <v>204.42599999999999</v>
      </c>
      <c r="I130" s="9"/>
      <c r="J130" s="9"/>
      <c r="K130" s="21"/>
      <c r="L130" s="9"/>
      <c r="M130" s="9"/>
      <c r="N130" s="9"/>
      <c r="O130" s="9"/>
      <c r="P130" s="9"/>
      <c r="Q130" s="9"/>
      <c r="R130" s="9"/>
      <c r="S130" s="9"/>
    </row>
    <row r="131" spans="1:19" x14ac:dyDescent="0.25">
      <c r="A131" s="8"/>
      <c r="B131" s="8" t="s">
        <v>87</v>
      </c>
      <c r="C131" s="8" t="s">
        <v>160</v>
      </c>
      <c r="D131" s="9">
        <v>144.434</v>
      </c>
      <c r="E131" s="9">
        <v>144.387</v>
      </c>
      <c r="F131" s="9">
        <v>-4.6999999999997044E-2</v>
      </c>
      <c r="G131" s="19">
        <v>-3.2540814489661051E-4</v>
      </c>
      <c r="H131" s="9">
        <v>144.261</v>
      </c>
      <c r="I131" s="9"/>
      <c r="J131" s="9"/>
      <c r="K131" s="21"/>
      <c r="L131" s="9"/>
      <c r="M131" s="9"/>
      <c r="N131" s="9"/>
      <c r="O131" s="9"/>
      <c r="P131" s="9"/>
      <c r="Q131" s="9"/>
      <c r="R131" s="9"/>
      <c r="S131" s="9"/>
    </row>
    <row r="132" spans="1:19" x14ac:dyDescent="0.25">
      <c r="A132" s="8"/>
      <c r="B132" s="8" t="s">
        <v>88</v>
      </c>
      <c r="C132" s="8" t="s">
        <v>161</v>
      </c>
      <c r="D132" s="9">
        <v>95.653999999999996</v>
      </c>
      <c r="E132" s="9">
        <v>106.172</v>
      </c>
      <c r="F132" s="9">
        <v>10.518000000000001</v>
      </c>
      <c r="G132" s="19">
        <v>0.10995880987726599</v>
      </c>
      <c r="H132" s="9">
        <v>90.39</v>
      </c>
      <c r="I132" s="9"/>
      <c r="J132" s="9"/>
      <c r="K132" s="21"/>
      <c r="L132" s="9"/>
      <c r="M132" s="9"/>
      <c r="N132" s="9"/>
      <c r="O132" s="9"/>
      <c r="P132" s="9"/>
      <c r="Q132" s="9"/>
      <c r="R132" s="9"/>
      <c r="S132" s="9"/>
    </row>
    <row r="133" spans="1:19" x14ac:dyDescent="0.25">
      <c r="A133" s="8"/>
      <c r="B133" s="8" t="s">
        <v>89</v>
      </c>
      <c r="C133" s="8" t="s">
        <v>162</v>
      </c>
      <c r="D133" s="9">
        <v>98.212999999999994</v>
      </c>
      <c r="E133" s="9">
        <v>94.221999999999994</v>
      </c>
      <c r="F133" s="9">
        <v>-3.9909999999999997</v>
      </c>
      <c r="G133" s="19">
        <v>-4.0636168328021749E-2</v>
      </c>
      <c r="H133" s="9">
        <v>92.167000000000002</v>
      </c>
      <c r="I133" s="9"/>
      <c r="J133" s="9"/>
      <c r="K133" s="21"/>
      <c r="L133" s="9"/>
      <c r="M133" s="9"/>
      <c r="N133" s="9"/>
      <c r="O133" s="9"/>
      <c r="P133" s="9"/>
      <c r="Q133" s="9"/>
      <c r="R133" s="9"/>
      <c r="S133" s="9"/>
    </row>
    <row r="134" spans="1:19" x14ac:dyDescent="0.25">
      <c r="A134" s="8"/>
      <c r="B134" s="8" t="s">
        <v>90</v>
      </c>
      <c r="C134" s="8" t="s">
        <v>163</v>
      </c>
      <c r="D134" s="9">
        <v>208.60499999999999</v>
      </c>
      <c r="E134" s="9">
        <v>207.87899999999999</v>
      </c>
      <c r="F134" s="9">
        <v>-0.72599999999999909</v>
      </c>
      <c r="G134" s="19">
        <v>-3.4802617386927403E-3</v>
      </c>
      <c r="H134" s="9">
        <v>207.58199999999999</v>
      </c>
      <c r="I134" s="9"/>
      <c r="J134" s="9"/>
      <c r="K134" s="21"/>
      <c r="L134" s="9"/>
      <c r="M134" s="9"/>
      <c r="N134" s="9"/>
      <c r="O134" s="9"/>
      <c r="P134" s="9"/>
      <c r="Q134" s="9"/>
      <c r="R134" s="9"/>
      <c r="S134" s="9"/>
    </row>
    <row r="135" spans="1:19" x14ac:dyDescent="0.25">
      <c r="A135" s="8"/>
      <c r="B135" s="8" t="s">
        <v>91</v>
      </c>
      <c r="C135" s="8" t="s">
        <v>149</v>
      </c>
      <c r="D135" s="9">
        <v>145.22499999999999</v>
      </c>
      <c r="E135" s="9">
        <v>156.58799999999999</v>
      </c>
      <c r="F135" s="9">
        <v>11.363</v>
      </c>
      <c r="G135" s="19">
        <v>7.8244103976588056E-2</v>
      </c>
      <c r="H135" s="9">
        <v>156.87</v>
      </c>
      <c r="I135" s="9"/>
      <c r="J135" s="9"/>
      <c r="K135" s="21"/>
      <c r="L135" s="9"/>
      <c r="M135" s="9"/>
      <c r="N135" s="9"/>
      <c r="O135" s="9"/>
      <c r="P135" s="9"/>
      <c r="Q135" s="9"/>
      <c r="R135" s="9"/>
      <c r="S135" s="9"/>
    </row>
    <row r="136" spans="1:19" x14ac:dyDescent="0.25">
      <c r="A136" s="8"/>
      <c r="B136" s="8" t="s">
        <v>92</v>
      </c>
      <c r="C136" s="8" t="s">
        <v>151</v>
      </c>
      <c r="D136" s="9">
        <v>124.64700000000001</v>
      </c>
      <c r="E136" s="9">
        <v>175.482</v>
      </c>
      <c r="F136" s="9">
        <v>50.834999999999994</v>
      </c>
      <c r="G136" s="19">
        <v>0.40783171676815322</v>
      </c>
      <c r="H136" s="9">
        <v>140.06899999999999</v>
      </c>
      <c r="I136" s="9"/>
      <c r="J136" s="9"/>
      <c r="K136" s="21"/>
      <c r="L136" s="9"/>
      <c r="M136" s="9"/>
      <c r="N136" s="9"/>
      <c r="O136" s="9"/>
      <c r="P136" s="9"/>
      <c r="Q136" s="9"/>
      <c r="R136" s="9"/>
      <c r="S136" s="9"/>
    </row>
    <row r="137" spans="1:19" x14ac:dyDescent="0.25">
      <c r="A137" s="8"/>
      <c r="B137" s="8" t="s">
        <v>93</v>
      </c>
      <c r="C137" s="8" t="s">
        <v>153</v>
      </c>
      <c r="D137" s="9">
        <v>121.124</v>
      </c>
      <c r="E137" s="9">
        <v>130.94800000000001</v>
      </c>
      <c r="F137" s="9">
        <v>9.8240000000000123</v>
      </c>
      <c r="G137" s="19">
        <v>8.1106964763383083E-2</v>
      </c>
      <c r="H137" s="9">
        <v>148.29</v>
      </c>
      <c r="I137" s="9"/>
      <c r="J137" s="9"/>
      <c r="K137" s="21"/>
      <c r="L137" s="9"/>
      <c r="M137" s="9"/>
      <c r="N137" s="9"/>
      <c r="O137" s="9"/>
      <c r="P137" s="9"/>
      <c r="Q137" s="9"/>
      <c r="R137" s="9"/>
      <c r="S137" s="9"/>
    </row>
    <row r="138" spans="1:19" x14ac:dyDescent="0.25">
      <c r="A138" s="8"/>
      <c r="B138" s="8" t="s">
        <v>94</v>
      </c>
      <c r="C138" s="8" t="s">
        <v>155</v>
      </c>
      <c r="D138" s="9">
        <v>88.028000000000006</v>
      </c>
      <c r="E138" s="9">
        <v>127.004</v>
      </c>
      <c r="F138" s="9">
        <v>38.975999999999999</v>
      </c>
      <c r="G138" s="19">
        <v>0.44276821011496337</v>
      </c>
      <c r="H138" s="9">
        <v>96.915000000000006</v>
      </c>
      <c r="I138" s="9"/>
      <c r="J138" s="9"/>
      <c r="K138" s="21"/>
      <c r="L138" s="9"/>
      <c r="M138" s="9"/>
      <c r="N138" s="9"/>
      <c r="O138" s="9"/>
      <c r="P138" s="9"/>
      <c r="Q138" s="9"/>
      <c r="R138" s="9"/>
      <c r="S138" s="9"/>
    </row>
    <row r="139" spans="1:19" x14ac:dyDescent="0.25">
      <c r="A139" s="8"/>
      <c r="B139" s="8" t="s">
        <v>95</v>
      </c>
      <c r="C139" s="8" t="s">
        <v>165</v>
      </c>
      <c r="D139" s="9">
        <v>5.4580000000000002</v>
      </c>
      <c r="E139" s="9">
        <v>5.3949999999999996</v>
      </c>
      <c r="F139" s="9">
        <v>-6.3000000000000611E-2</v>
      </c>
      <c r="G139" s="19">
        <v>-1.1542689629901175E-2</v>
      </c>
      <c r="H139" s="9">
        <v>5.3970000000000002</v>
      </c>
      <c r="I139" s="9"/>
      <c r="J139" s="9"/>
      <c r="K139" s="21"/>
      <c r="L139" s="9"/>
      <c r="M139" s="9"/>
      <c r="N139" s="9"/>
      <c r="O139" s="9"/>
      <c r="P139" s="9"/>
      <c r="Q139" s="9"/>
      <c r="R139" s="9"/>
      <c r="S139" s="9"/>
    </row>
    <row r="140" spans="1:19" x14ac:dyDescent="0.25">
      <c r="A140" s="8"/>
      <c r="B140" s="8" t="s">
        <v>96</v>
      </c>
      <c r="C140" s="8" t="s">
        <v>167</v>
      </c>
      <c r="D140" s="9">
        <v>33.213000000000001</v>
      </c>
      <c r="E140" s="9">
        <v>41.652000000000001</v>
      </c>
      <c r="F140" s="9">
        <v>8.4390000000000001</v>
      </c>
      <c r="G140" s="19">
        <v>0.25408725499051577</v>
      </c>
      <c r="H140" s="9">
        <v>31.297999999999998</v>
      </c>
      <c r="I140" s="9"/>
      <c r="J140" s="9"/>
      <c r="K140" s="21"/>
      <c r="L140" s="9"/>
      <c r="M140" s="9"/>
      <c r="N140" s="9"/>
      <c r="O140" s="9"/>
      <c r="P140" s="9"/>
      <c r="Q140" s="9"/>
      <c r="R140" s="9"/>
      <c r="S140" s="9"/>
    </row>
    <row r="141" spans="1:19" x14ac:dyDescent="0.25">
      <c r="A141" s="8"/>
      <c r="B141" s="8" t="s">
        <v>97</v>
      </c>
      <c r="C141" s="8" t="s">
        <v>168</v>
      </c>
      <c r="D141" s="9">
        <v>6.0810000000000004</v>
      </c>
      <c r="E141" s="9">
        <v>9.0190000000000001</v>
      </c>
      <c r="F141" s="9">
        <v>2.9379999999999997</v>
      </c>
      <c r="G141" s="19">
        <v>0.48314421970070703</v>
      </c>
      <c r="H141" s="9">
        <v>8.093</v>
      </c>
      <c r="I141" s="9"/>
      <c r="J141" s="9"/>
      <c r="K141" s="21"/>
      <c r="L141" s="9"/>
      <c r="M141" s="9"/>
      <c r="N141" s="9"/>
      <c r="O141" s="9"/>
      <c r="P141" s="9"/>
      <c r="Q141" s="9"/>
      <c r="R141" s="9"/>
      <c r="S141" s="9"/>
    </row>
    <row r="142" spans="1:19" x14ac:dyDescent="0.25">
      <c r="A142" s="8"/>
      <c r="B142" s="8" t="s">
        <v>36</v>
      </c>
      <c r="C142" s="8" t="s">
        <v>169</v>
      </c>
      <c r="D142" s="9">
        <v>5.2169999999999996</v>
      </c>
      <c r="E142" s="9">
        <v>10.321999999999999</v>
      </c>
      <c r="F142" s="9">
        <v>5.1049999999999995</v>
      </c>
      <c r="G142" s="19">
        <v>0.9785317232125742</v>
      </c>
      <c r="H142" s="9">
        <v>17.663</v>
      </c>
      <c r="I142" s="9"/>
      <c r="J142" s="9"/>
      <c r="K142" s="21"/>
      <c r="L142" s="9"/>
      <c r="M142" s="9"/>
      <c r="N142" s="9"/>
      <c r="O142" s="9"/>
      <c r="P142" s="9"/>
      <c r="Q142" s="9"/>
      <c r="R142" s="9"/>
      <c r="S142" s="9"/>
    </row>
    <row r="143" spans="1:19" x14ac:dyDescent="0.25">
      <c r="A143" s="8"/>
      <c r="B143" s="8" t="s">
        <v>51</v>
      </c>
      <c r="C143" s="8" t="s">
        <v>170</v>
      </c>
      <c r="D143" s="9">
        <v>39.841999999999999</v>
      </c>
      <c r="E143" s="9">
        <v>41.137999999999998</v>
      </c>
      <c r="F143" s="9">
        <v>1.2959999999999994</v>
      </c>
      <c r="G143" s="19">
        <v>3.2528487525726603E-2</v>
      </c>
      <c r="H143" s="9">
        <v>7.5860000000000003</v>
      </c>
      <c r="I143" s="9"/>
      <c r="J143" s="9"/>
      <c r="K143" s="21"/>
      <c r="L143" s="9"/>
      <c r="M143" s="9"/>
      <c r="N143" s="9"/>
      <c r="O143" s="9"/>
      <c r="P143" s="9"/>
      <c r="Q143" s="9"/>
      <c r="R143" s="9"/>
      <c r="S143" s="9"/>
    </row>
    <row r="144" spans="1:19" x14ac:dyDescent="0.25">
      <c r="A144" s="8"/>
      <c r="B144" s="8" t="s">
        <v>52</v>
      </c>
      <c r="C144" s="8" t="s">
        <v>171</v>
      </c>
      <c r="D144" s="9">
        <v>8.343</v>
      </c>
      <c r="E144" s="9">
        <v>7.8330000000000002</v>
      </c>
      <c r="F144" s="9">
        <v>-0.50999999999999979</v>
      </c>
      <c r="G144" s="19">
        <v>-6.1129090255303824E-2</v>
      </c>
      <c r="H144" s="9">
        <v>55.621000000000002</v>
      </c>
      <c r="I144" s="9"/>
      <c r="J144" s="9"/>
      <c r="K144" s="21"/>
      <c r="L144" s="9"/>
      <c r="M144" s="9"/>
      <c r="N144" s="9"/>
      <c r="O144" s="9"/>
      <c r="P144" s="9"/>
      <c r="Q144" s="9"/>
      <c r="R144" s="9"/>
      <c r="S144" s="9"/>
    </row>
    <row r="145" spans="1:19" x14ac:dyDescent="0.25">
      <c r="A145" s="8"/>
      <c r="B145" s="8" t="s">
        <v>35</v>
      </c>
      <c r="C145" s="8" t="s">
        <v>172</v>
      </c>
      <c r="D145" s="9">
        <v>7.375</v>
      </c>
      <c r="E145" s="9">
        <v>9.2119999999999997</v>
      </c>
      <c r="F145" s="9">
        <v>1.8369999999999997</v>
      </c>
      <c r="G145" s="19">
        <v>0.24908474576271183</v>
      </c>
      <c r="H145" s="9">
        <v>11.718</v>
      </c>
      <c r="I145" s="9"/>
      <c r="J145" s="9"/>
      <c r="K145" s="21"/>
      <c r="L145" s="9"/>
      <c r="M145" s="9"/>
      <c r="N145" s="9"/>
      <c r="O145" s="9"/>
      <c r="P145" s="9"/>
      <c r="Q145" s="9"/>
      <c r="R145" s="9"/>
      <c r="S145" s="9"/>
    </row>
    <row r="146" spans="1:19" x14ac:dyDescent="0.25">
      <c r="A146" s="8"/>
      <c r="B146" s="8" t="s">
        <v>44</v>
      </c>
      <c r="C146" s="8" t="s">
        <v>173</v>
      </c>
      <c r="D146" s="9">
        <v>4.1040000000000001</v>
      </c>
      <c r="E146" s="9">
        <v>4.0759999999999996</v>
      </c>
      <c r="F146" s="9">
        <v>-2.8000000000000469E-2</v>
      </c>
      <c r="G146" s="19">
        <v>-6.8226120857700946E-3</v>
      </c>
      <c r="H146" s="9">
        <v>7.5410000000000004</v>
      </c>
      <c r="I146" s="9"/>
      <c r="J146" s="9"/>
      <c r="K146" s="21"/>
      <c r="L146" s="9"/>
      <c r="M146" s="9"/>
      <c r="N146" s="9"/>
      <c r="O146" s="9"/>
      <c r="P146" s="9"/>
      <c r="Q146" s="9"/>
      <c r="R146" s="9"/>
      <c r="S146" s="9"/>
    </row>
    <row r="147" spans="1:19" x14ac:dyDescent="0.25">
      <c r="A147" s="8"/>
      <c r="B147" s="8" t="s">
        <v>59</v>
      </c>
      <c r="C147" s="8" t="s">
        <v>174</v>
      </c>
      <c r="D147" s="9">
        <v>4.26</v>
      </c>
      <c r="E147" s="9">
        <v>5.51</v>
      </c>
      <c r="F147" s="9">
        <v>1.25</v>
      </c>
      <c r="G147" s="19">
        <v>0.29342723004694837</v>
      </c>
      <c r="H147" s="9">
        <v>16.433</v>
      </c>
      <c r="I147" s="9"/>
      <c r="J147" s="9"/>
      <c r="K147" s="21"/>
      <c r="L147" s="9"/>
      <c r="M147" s="9"/>
      <c r="N147" s="9"/>
      <c r="O147" s="9"/>
      <c r="P147" s="9"/>
      <c r="Q147" s="9"/>
      <c r="R147" s="9"/>
      <c r="S147" s="9"/>
    </row>
    <row r="148" spans="1:19" x14ac:dyDescent="0.25">
      <c r="A148" s="8"/>
      <c r="B148" s="8" t="s">
        <v>70</v>
      </c>
      <c r="C148" s="8" t="s">
        <v>175</v>
      </c>
      <c r="D148" s="9">
        <v>4.2320000000000002</v>
      </c>
      <c r="E148" s="9">
        <v>2.3199999999999998</v>
      </c>
      <c r="F148" s="9">
        <v>-1.9120000000000004</v>
      </c>
      <c r="G148" s="19">
        <v>-0.45179584120982991</v>
      </c>
      <c r="H148" s="9">
        <v>6.1929999999999996</v>
      </c>
      <c r="I148" s="9"/>
      <c r="J148" s="9"/>
      <c r="K148" s="21"/>
      <c r="L148" s="9"/>
      <c r="M148" s="9"/>
      <c r="N148" s="9"/>
      <c r="O148" s="9"/>
      <c r="P148" s="9"/>
      <c r="Q148" s="9"/>
      <c r="R148" s="9"/>
      <c r="S148" s="9"/>
    </row>
    <row r="149" spans="1:19" x14ac:dyDescent="0.25">
      <c r="A149" s="8"/>
      <c r="B149" s="8" t="s">
        <v>39</v>
      </c>
      <c r="C149" s="8" t="s">
        <v>176</v>
      </c>
      <c r="D149" s="9" t="s">
        <v>166</v>
      </c>
      <c r="E149" s="9">
        <v>3.3039999999999998</v>
      </c>
      <c r="F149" s="9" t="s">
        <v>166</v>
      </c>
      <c r="G149" s="19" t="s">
        <v>166</v>
      </c>
      <c r="H149" s="9">
        <v>5.8470000000000004</v>
      </c>
      <c r="I149" s="9"/>
      <c r="J149" s="9"/>
      <c r="K149" s="21"/>
      <c r="L149" s="9"/>
      <c r="M149" s="9"/>
      <c r="N149" s="9"/>
      <c r="O149" s="9"/>
      <c r="P149" s="9"/>
      <c r="Q149" s="9"/>
      <c r="R149" s="9"/>
      <c r="S149" s="9"/>
    </row>
    <row r="150" spans="1:19" x14ac:dyDescent="0.25">
      <c r="A150" s="8"/>
      <c r="B150" s="8" t="s">
        <v>58</v>
      </c>
      <c r="C150" s="8" t="s">
        <v>177</v>
      </c>
      <c r="D150" s="9">
        <v>2.2629999999999999</v>
      </c>
      <c r="E150" s="9">
        <v>2.1619999999999999</v>
      </c>
      <c r="F150" s="9">
        <v>-0.10099999999999998</v>
      </c>
      <c r="G150" s="19">
        <v>-4.4631020768890847E-2</v>
      </c>
      <c r="H150" s="9">
        <v>4.51</v>
      </c>
      <c r="I150" s="9"/>
      <c r="J150" s="9"/>
      <c r="K150" s="21"/>
      <c r="L150" s="9"/>
      <c r="M150" s="9"/>
      <c r="N150" s="9"/>
      <c r="O150" s="9"/>
      <c r="P150" s="9"/>
      <c r="Q150" s="9"/>
      <c r="R150" s="9"/>
      <c r="S150" s="9"/>
    </row>
    <row r="151" spans="1:19" x14ac:dyDescent="0.25">
      <c r="A151" s="8"/>
      <c r="B151" s="8" t="s">
        <v>65</v>
      </c>
      <c r="C151" s="8" t="s">
        <v>178</v>
      </c>
      <c r="D151" s="9">
        <v>5.0259999999999998</v>
      </c>
      <c r="E151" s="9">
        <v>6.6319999999999997</v>
      </c>
      <c r="F151" s="9">
        <v>1.6059999999999999</v>
      </c>
      <c r="G151" s="19">
        <v>0.31953840031834457</v>
      </c>
      <c r="H151" s="9">
        <v>19.524000000000001</v>
      </c>
      <c r="I151" s="9"/>
      <c r="J151" s="9"/>
      <c r="K151" s="21"/>
      <c r="L151" s="9"/>
      <c r="M151" s="9"/>
      <c r="N151" s="9"/>
      <c r="O151" s="9"/>
      <c r="P151" s="9"/>
      <c r="Q151" s="9"/>
      <c r="R151" s="9"/>
      <c r="S151" s="9"/>
    </row>
    <row r="152" spans="1:19" x14ac:dyDescent="0.25">
      <c r="A152" s="8"/>
      <c r="B152" s="8" t="s">
        <v>57</v>
      </c>
      <c r="C152" s="8" t="s">
        <v>179</v>
      </c>
      <c r="D152" s="9">
        <v>73.613</v>
      </c>
      <c r="E152" s="9">
        <v>70.287000000000006</v>
      </c>
      <c r="F152" s="9">
        <v>-3.3259999999999934</v>
      </c>
      <c r="G152" s="19">
        <v>-4.5182236833167966E-2</v>
      </c>
      <c r="H152" s="9">
        <v>129.79</v>
      </c>
      <c r="I152" s="9"/>
      <c r="J152" s="9"/>
      <c r="K152" s="21"/>
      <c r="L152" s="9"/>
      <c r="M152" s="9"/>
      <c r="N152" s="9"/>
      <c r="O152" s="9"/>
      <c r="P152" s="9"/>
      <c r="Q152" s="9"/>
      <c r="R152" s="9"/>
      <c r="S152" s="9"/>
    </row>
    <row r="153" spans="1:19" x14ac:dyDescent="0.25">
      <c r="A153" s="8"/>
      <c r="B153" s="8" t="s">
        <v>64</v>
      </c>
      <c r="C153" s="8" t="s">
        <v>180</v>
      </c>
      <c r="D153" s="9">
        <v>13.238</v>
      </c>
      <c r="E153" s="9">
        <v>23.541</v>
      </c>
      <c r="F153" s="9">
        <v>10.303000000000001</v>
      </c>
      <c r="G153" s="19">
        <v>0.7782897718688625</v>
      </c>
      <c r="H153" s="9">
        <v>32.957000000000001</v>
      </c>
      <c r="I153" s="9"/>
      <c r="J153" s="9"/>
      <c r="K153" s="21"/>
      <c r="L153" s="9"/>
      <c r="M153" s="9"/>
      <c r="N153" s="9"/>
      <c r="O153" s="9"/>
      <c r="P153" s="9"/>
      <c r="Q153" s="9"/>
      <c r="R153" s="9"/>
      <c r="S153" s="9"/>
    </row>
    <row r="154" spans="1:19" x14ac:dyDescent="0.25">
      <c r="A154" s="8"/>
      <c r="B154" s="8" t="s">
        <v>74</v>
      </c>
      <c r="C154" s="8" t="s">
        <v>181</v>
      </c>
      <c r="D154" s="9" t="s">
        <v>166</v>
      </c>
      <c r="E154" s="9" t="s">
        <v>166</v>
      </c>
      <c r="F154" s="9" t="s">
        <v>166</v>
      </c>
      <c r="G154" s="19" t="s">
        <v>166</v>
      </c>
      <c r="H154" s="9" t="s">
        <v>166</v>
      </c>
      <c r="I154" s="9"/>
      <c r="J154" s="9"/>
      <c r="K154" s="21"/>
      <c r="L154" s="9"/>
      <c r="M154" s="9"/>
      <c r="N154" s="9"/>
      <c r="O154" s="9"/>
      <c r="P154" s="9"/>
      <c r="Q154" s="9"/>
      <c r="R154" s="9"/>
      <c r="S154" s="9"/>
    </row>
    <row r="155" spans="1:19" x14ac:dyDescent="0.25">
      <c r="A155" s="8"/>
      <c r="B155" s="8" t="s">
        <v>49</v>
      </c>
      <c r="C155" s="8" t="s">
        <v>182</v>
      </c>
      <c r="D155" s="9">
        <v>10.162000000000001</v>
      </c>
      <c r="E155" s="9">
        <v>14.98</v>
      </c>
      <c r="F155" s="9">
        <v>4.8179999999999996</v>
      </c>
      <c r="G155" s="19">
        <v>0.47411926786065728</v>
      </c>
      <c r="H155" s="9">
        <v>9.0120000000000005</v>
      </c>
      <c r="I155" s="9"/>
      <c r="J155" s="9"/>
      <c r="K155" s="21"/>
      <c r="L155" s="9"/>
      <c r="M155" s="9"/>
      <c r="N155" s="9"/>
      <c r="O155" s="9"/>
      <c r="P155" s="9"/>
      <c r="Q155" s="9"/>
      <c r="R155" s="9"/>
      <c r="S155" s="9"/>
    </row>
    <row r="156" spans="1:19" x14ac:dyDescent="0.25">
      <c r="A156" s="8"/>
      <c r="B156" s="8" t="s">
        <v>55</v>
      </c>
      <c r="C156" s="8" t="s">
        <v>183</v>
      </c>
      <c r="D156" s="9">
        <v>29.582000000000001</v>
      </c>
      <c r="E156" s="9">
        <v>21.966000000000001</v>
      </c>
      <c r="F156" s="9">
        <v>-7.6159999999999997</v>
      </c>
      <c r="G156" s="19">
        <v>-0.25745385707524843</v>
      </c>
      <c r="H156" s="9">
        <v>3.6429999999999998</v>
      </c>
      <c r="I156" s="9"/>
      <c r="J156" s="9"/>
      <c r="K156" s="21"/>
      <c r="L156" s="9"/>
      <c r="M156" s="9"/>
      <c r="N156" s="9"/>
      <c r="O156" s="9"/>
      <c r="P156" s="9"/>
      <c r="Q156" s="9"/>
      <c r="R156" s="9"/>
      <c r="S156" s="9"/>
    </row>
    <row r="157" spans="1:19" x14ac:dyDescent="0.25">
      <c r="A157" s="8"/>
      <c r="B157" s="8" t="s">
        <v>67</v>
      </c>
      <c r="C157" s="8" t="s">
        <v>184</v>
      </c>
      <c r="D157" s="9">
        <v>10.318</v>
      </c>
      <c r="E157" s="9">
        <v>17.454999999999998</v>
      </c>
      <c r="F157" s="9">
        <v>7.1369999999999987</v>
      </c>
      <c r="G157" s="19">
        <v>0.69170381856949015</v>
      </c>
      <c r="H157" s="9">
        <v>15.862</v>
      </c>
      <c r="I157" s="9"/>
      <c r="J157" s="9"/>
      <c r="K157" s="21"/>
      <c r="L157" s="9"/>
      <c r="M157" s="9"/>
      <c r="N157" s="9"/>
      <c r="O157" s="9"/>
      <c r="P157" s="9"/>
      <c r="Q157" s="9"/>
      <c r="R157" s="9"/>
      <c r="S157" s="9"/>
    </row>
    <row r="158" spans="1:19" x14ac:dyDescent="0.25">
      <c r="A158" s="8"/>
      <c r="B158" s="8" t="s">
        <v>73</v>
      </c>
      <c r="C158" s="8" t="s">
        <v>185</v>
      </c>
      <c r="D158" s="9">
        <v>2.7749999999999999</v>
      </c>
      <c r="E158" s="9">
        <v>4.4160000000000004</v>
      </c>
      <c r="F158" s="9">
        <v>1.6410000000000005</v>
      </c>
      <c r="G158" s="19">
        <v>0.59135135135135153</v>
      </c>
      <c r="H158" s="9">
        <v>4.2110000000000003</v>
      </c>
      <c r="I158" s="9"/>
      <c r="J158" s="9"/>
      <c r="K158" s="21"/>
      <c r="L158" s="9"/>
      <c r="M158" s="9"/>
      <c r="N158" s="9"/>
      <c r="O158" s="9"/>
      <c r="P158" s="9"/>
      <c r="Q158" s="9"/>
      <c r="R158" s="9"/>
      <c r="S158" s="9"/>
    </row>
    <row r="159" spans="1:19" x14ac:dyDescent="0.25">
      <c r="A159" s="8"/>
      <c r="B159" s="8" t="s">
        <v>48</v>
      </c>
      <c r="C159" s="8" t="s">
        <v>186</v>
      </c>
      <c r="D159" s="9">
        <v>10.346</v>
      </c>
      <c r="E159" s="9">
        <v>11.868</v>
      </c>
      <c r="F159" s="9">
        <v>1.5220000000000002</v>
      </c>
      <c r="G159" s="19">
        <v>0.14710999420065729</v>
      </c>
      <c r="H159" s="9">
        <v>6.468</v>
      </c>
      <c r="I159" s="9"/>
      <c r="J159" s="9"/>
      <c r="K159" s="21"/>
      <c r="L159" s="9"/>
      <c r="M159" s="9"/>
      <c r="N159" s="9"/>
      <c r="O159" s="9"/>
      <c r="P159" s="9"/>
      <c r="Q159" s="9"/>
      <c r="R159" s="9"/>
      <c r="S159" s="9"/>
    </row>
    <row r="160" spans="1:19" x14ac:dyDescent="0.25">
      <c r="A160" s="8"/>
      <c r="B160" s="8" t="s">
        <v>54</v>
      </c>
      <c r="C160" s="8" t="s">
        <v>187</v>
      </c>
      <c r="D160" s="9">
        <v>73.370999999999995</v>
      </c>
      <c r="E160" s="9">
        <v>76.397000000000006</v>
      </c>
      <c r="F160" s="9">
        <v>3.0260000000000105</v>
      </c>
      <c r="G160" s="19">
        <v>4.1242452740183594E-2</v>
      </c>
      <c r="H160" s="9">
        <v>36.581000000000003</v>
      </c>
      <c r="I160" s="9"/>
      <c r="J160" s="9"/>
      <c r="K160" s="21"/>
      <c r="L160" s="9"/>
      <c r="M160" s="9"/>
      <c r="N160" s="9"/>
      <c r="O160" s="9"/>
      <c r="P160" s="9"/>
      <c r="Q160" s="9"/>
      <c r="R160" s="9"/>
      <c r="S160" s="9"/>
    </row>
    <row r="161" spans="1:19" x14ac:dyDescent="0.25">
      <c r="A161" s="8"/>
      <c r="B161" s="8" t="s">
        <v>61</v>
      </c>
      <c r="C161" s="8" t="s">
        <v>188</v>
      </c>
      <c r="D161" s="9">
        <v>62.015000000000001</v>
      </c>
      <c r="E161" s="9">
        <v>52.131</v>
      </c>
      <c r="F161" s="9">
        <v>-9.8840000000000003</v>
      </c>
      <c r="G161" s="19">
        <v>-0.15938079496895913</v>
      </c>
      <c r="H161" s="9">
        <v>53.051000000000002</v>
      </c>
      <c r="I161" s="9"/>
      <c r="J161" s="9"/>
      <c r="K161" s="21"/>
      <c r="L161" s="9"/>
      <c r="M161" s="9"/>
      <c r="N161" s="9"/>
      <c r="O161" s="9"/>
      <c r="P161" s="9"/>
      <c r="Q161" s="9"/>
      <c r="R161" s="9"/>
      <c r="S161" s="9"/>
    </row>
    <row r="162" spans="1:19" x14ac:dyDescent="0.25">
      <c r="A162" s="8"/>
      <c r="B162" s="8" t="s">
        <v>47</v>
      </c>
      <c r="C162" s="8" t="s">
        <v>189</v>
      </c>
      <c r="D162" s="9">
        <v>133.71700000000001</v>
      </c>
      <c r="E162" s="9">
        <v>184.85599999999999</v>
      </c>
      <c r="F162" s="9">
        <v>51.138999999999982</v>
      </c>
      <c r="G162" s="19">
        <v>0.38244202307859115</v>
      </c>
      <c r="H162" s="9">
        <v>227.48099999999999</v>
      </c>
      <c r="I162" s="9"/>
      <c r="J162" s="9"/>
      <c r="K162" s="21"/>
      <c r="L162" s="9"/>
      <c r="M162" s="9"/>
      <c r="N162" s="9"/>
      <c r="O162" s="9"/>
      <c r="P162" s="9"/>
      <c r="Q162" s="9"/>
      <c r="R162" s="9"/>
      <c r="S162" s="9"/>
    </row>
    <row r="163" spans="1:19" hidden="1" x14ac:dyDescent="0.25">
      <c r="A163" s="8"/>
      <c r="B163" s="8" t="s">
        <v>56</v>
      </c>
      <c r="C163" s="8" t="s">
        <v>190</v>
      </c>
      <c r="D163" s="9">
        <v>95.216999999999999</v>
      </c>
      <c r="E163" s="9">
        <v>94.421000000000006</v>
      </c>
      <c r="F163" s="9">
        <v>-0.79599999999999227</v>
      </c>
      <c r="G163" s="19">
        <v>-8.3598517071530529E-3</v>
      </c>
      <c r="H163" s="9">
        <v>108.361</v>
      </c>
      <c r="I163" s="9"/>
      <c r="J163" s="9"/>
      <c r="K163" s="21"/>
      <c r="L163" s="9"/>
      <c r="M163" s="9"/>
      <c r="N163" s="9"/>
      <c r="O163" s="9"/>
      <c r="P163" s="9"/>
      <c r="Q163" s="9"/>
      <c r="R163" s="9"/>
      <c r="S163" s="9"/>
    </row>
    <row r="164" spans="1:19" x14ac:dyDescent="0.25">
      <c r="A164" s="8"/>
      <c r="B164" s="8" t="s">
        <v>66</v>
      </c>
      <c r="C164" s="8" t="s">
        <v>191</v>
      </c>
      <c r="D164" s="9">
        <v>34.582999999999998</v>
      </c>
      <c r="E164" s="9">
        <v>67.278000000000006</v>
      </c>
      <c r="F164" s="9">
        <v>32.695000000000007</v>
      </c>
      <c r="G164" s="19">
        <v>0.9454067027152071</v>
      </c>
      <c r="H164" s="9">
        <v>63.363</v>
      </c>
      <c r="I164" s="9"/>
      <c r="J164" s="9"/>
      <c r="K164" s="21"/>
      <c r="L164" s="9"/>
      <c r="M164" s="9"/>
      <c r="N164" s="9"/>
      <c r="O164" s="9"/>
      <c r="P164" s="9"/>
      <c r="Q164" s="9"/>
      <c r="R164" s="9"/>
      <c r="S164" s="9"/>
    </row>
    <row r="165" spans="1:19" x14ac:dyDescent="0.25">
      <c r="A165" s="8"/>
      <c r="B165" s="8" t="s">
        <v>60</v>
      </c>
      <c r="C165" s="8" t="s">
        <v>192</v>
      </c>
      <c r="D165" s="9">
        <v>4.4379999999999997</v>
      </c>
      <c r="E165" s="9">
        <v>2.734</v>
      </c>
      <c r="F165" s="9">
        <v>-1.7039999999999997</v>
      </c>
      <c r="G165" s="19">
        <v>-0.38395673726904006</v>
      </c>
      <c r="H165" s="9">
        <v>2.5339999999999998</v>
      </c>
      <c r="I165" s="9"/>
      <c r="J165" s="9"/>
      <c r="K165" s="21"/>
      <c r="L165" s="9"/>
      <c r="M165" s="9"/>
      <c r="N165" s="9"/>
      <c r="O165" s="9"/>
      <c r="P165" s="9"/>
      <c r="Q165" s="9"/>
      <c r="R165" s="9"/>
      <c r="S165" s="9"/>
    </row>
    <row r="166" spans="1:19" x14ac:dyDescent="0.25">
      <c r="A166" s="8"/>
      <c r="B166" s="8" t="s">
        <v>72</v>
      </c>
      <c r="C166" s="8" t="s">
        <v>193</v>
      </c>
      <c r="D166" s="9">
        <v>106.175</v>
      </c>
      <c r="E166" s="9">
        <v>116.852</v>
      </c>
      <c r="F166" s="9">
        <v>10.677000000000007</v>
      </c>
      <c r="G166" s="19">
        <v>0.10056039557334595</v>
      </c>
      <c r="H166" s="9">
        <v>24.771000000000001</v>
      </c>
      <c r="I166" s="9"/>
      <c r="J166" s="9"/>
      <c r="K166" s="21"/>
      <c r="L166" s="9"/>
      <c r="M166" s="9"/>
      <c r="N166" s="9"/>
      <c r="O166" s="9"/>
      <c r="P166" s="9"/>
      <c r="Q166" s="9"/>
      <c r="R166" s="9"/>
      <c r="S166" s="9"/>
    </row>
    <row r="167" spans="1:19" x14ac:dyDescent="0.25">
      <c r="A167" s="8"/>
      <c r="B167" s="8" t="s">
        <v>75</v>
      </c>
      <c r="C167" s="8" t="s">
        <v>194</v>
      </c>
      <c r="D167" s="9">
        <v>12.538</v>
      </c>
      <c r="E167" s="9">
        <v>11.358000000000001</v>
      </c>
      <c r="F167" s="9">
        <v>-1.1799999999999997</v>
      </c>
      <c r="G167" s="19">
        <v>-9.4113893762960574E-2</v>
      </c>
      <c r="H167" s="9" t="s">
        <v>166</v>
      </c>
      <c r="I167" s="9"/>
      <c r="J167" s="9"/>
      <c r="K167" s="21"/>
      <c r="L167" s="9"/>
      <c r="M167" s="9"/>
      <c r="N167" s="9"/>
      <c r="O167" s="9"/>
      <c r="P167" s="9"/>
      <c r="Q167" s="9"/>
      <c r="R167" s="9"/>
      <c r="S167" s="9"/>
    </row>
    <row r="168" spans="1:19" x14ac:dyDescent="0.25">
      <c r="A168" s="8"/>
      <c r="B168" s="8" t="s">
        <v>38</v>
      </c>
      <c r="C168" s="8" t="s">
        <v>195</v>
      </c>
      <c r="D168" s="9">
        <v>96.17</v>
      </c>
      <c r="E168" s="9">
        <v>95.593000000000004</v>
      </c>
      <c r="F168" s="9">
        <v>-0.57699999999999818</v>
      </c>
      <c r="G168" s="19">
        <v>-5.9997920349381118E-3</v>
      </c>
      <c r="H168" s="9">
        <v>105.691</v>
      </c>
      <c r="I168" s="9"/>
      <c r="J168" s="9"/>
      <c r="K168" s="21"/>
      <c r="L168" s="9"/>
      <c r="M168" s="9"/>
      <c r="N168" s="9"/>
      <c r="O168" s="9"/>
      <c r="P168" s="9"/>
      <c r="Q168" s="9"/>
      <c r="R168" s="9"/>
      <c r="S168" s="9"/>
    </row>
    <row r="169" spans="1:19" x14ac:dyDescent="0.25">
      <c r="A169" s="8"/>
      <c r="B169" s="8" t="s">
        <v>45</v>
      </c>
      <c r="C169" s="8" t="s">
        <v>196</v>
      </c>
      <c r="D169" s="9">
        <v>50.12</v>
      </c>
      <c r="E169" s="9">
        <v>74.367000000000004</v>
      </c>
      <c r="F169" s="9">
        <v>24.247000000000007</v>
      </c>
      <c r="G169" s="19">
        <v>0.48377893056664023</v>
      </c>
      <c r="H169" s="9">
        <v>43.296999999999997</v>
      </c>
      <c r="I169" s="9"/>
      <c r="J169" s="9"/>
      <c r="K169" s="21"/>
      <c r="L169" s="9"/>
      <c r="M169" s="9"/>
      <c r="N169" s="9"/>
      <c r="O169" s="9"/>
      <c r="P169" s="9"/>
      <c r="Q169" s="9"/>
      <c r="R169" s="9"/>
      <c r="S169" s="9"/>
    </row>
    <row r="170" spans="1:19" x14ac:dyDescent="0.25">
      <c r="A170" s="8"/>
      <c r="B170" s="8" t="s">
        <v>53</v>
      </c>
      <c r="C170" s="8" t="s">
        <v>197</v>
      </c>
      <c r="D170" s="9">
        <v>11.439</v>
      </c>
      <c r="E170" s="9">
        <v>32.173999999999999</v>
      </c>
      <c r="F170" s="9">
        <v>20.734999999999999</v>
      </c>
      <c r="G170" s="19">
        <v>1.8126584491651367</v>
      </c>
      <c r="H170" s="9">
        <v>26.989000000000001</v>
      </c>
      <c r="I170" s="9"/>
      <c r="J170" s="9"/>
      <c r="K170" s="21"/>
      <c r="L170" s="9"/>
      <c r="M170" s="9"/>
      <c r="N170" s="9"/>
      <c r="O170" s="9"/>
      <c r="P170" s="9"/>
      <c r="Q170" s="9"/>
      <c r="R170" s="9"/>
      <c r="S170" s="9"/>
    </row>
    <row r="171" spans="1:19" x14ac:dyDescent="0.25">
      <c r="A171" s="8"/>
      <c r="B171" s="8" t="s">
        <v>46</v>
      </c>
      <c r="C171" s="8" t="s">
        <v>198</v>
      </c>
      <c r="D171" s="9">
        <v>78.400000000000006</v>
      </c>
      <c r="E171" s="9">
        <v>90.936000000000007</v>
      </c>
      <c r="F171" s="9">
        <v>12.536000000000001</v>
      </c>
      <c r="G171" s="19">
        <v>0.15989795918367347</v>
      </c>
      <c r="H171" s="9">
        <v>6.0449999999999999</v>
      </c>
      <c r="I171" s="9"/>
      <c r="J171" s="9"/>
      <c r="K171" s="21"/>
      <c r="L171" s="9"/>
      <c r="M171" s="9"/>
      <c r="N171" s="9"/>
      <c r="O171" s="9"/>
      <c r="P171" s="9"/>
      <c r="Q171" s="9"/>
      <c r="R171" s="9"/>
      <c r="S171" s="9"/>
    </row>
    <row r="172" spans="1:19" x14ac:dyDescent="0.25">
      <c r="A172" s="8"/>
      <c r="B172" s="8" t="s">
        <v>63</v>
      </c>
      <c r="C172" s="8" t="s">
        <v>199</v>
      </c>
      <c r="D172" s="9">
        <v>11.319000000000001</v>
      </c>
      <c r="E172" s="9">
        <v>8.7959999999999994</v>
      </c>
      <c r="F172" s="9">
        <v>-2.5230000000000015</v>
      </c>
      <c r="G172" s="19">
        <v>-0.2228995494301618</v>
      </c>
      <c r="H172" s="9" t="s">
        <v>166</v>
      </c>
      <c r="I172" s="9"/>
      <c r="J172" s="9"/>
      <c r="K172" s="21"/>
      <c r="L172" s="9"/>
      <c r="M172" s="9"/>
      <c r="N172" s="9"/>
      <c r="O172" s="9"/>
      <c r="P172" s="9"/>
      <c r="Q172" s="9"/>
      <c r="R172" s="9"/>
      <c r="S172" s="9"/>
    </row>
    <row r="173" spans="1:19" x14ac:dyDescent="0.25">
      <c r="A173" s="8"/>
      <c r="B173" s="8" t="s">
        <v>71</v>
      </c>
      <c r="C173" s="8" t="s">
        <v>200</v>
      </c>
      <c r="D173" s="9">
        <v>6.9459999999999997</v>
      </c>
      <c r="E173" s="9">
        <v>12.7</v>
      </c>
      <c r="F173" s="9">
        <v>5.7539999999999996</v>
      </c>
      <c r="G173" s="19">
        <v>0.82839044054131872</v>
      </c>
      <c r="H173" s="9">
        <v>2.891</v>
      </c>
      <c r="I173" s="9"/>
      <c r="J173" s="9"/>
      <c r="K173" s="21"/>
      <c r="L173" s="9"/>
      <c r="M173" s="9"/>
      <c r="N173" s="9"/>
      <c r="O173" s="9"/>
      <c r="P173" s="9"/>
      <c r="Q173" s="9"/>
      <c r="R173" s="9"/>
      <c r="S173" s="9"/>
    </row>
    <row r="174" spans="1:19" x14ac:dyDescent="0.25">
      <c r="A174" s="8"/>
      <c r="B174" s="8" t="s">
        <v>41</v>
      </c>
      <c r="C174" s="8" t="s">
        <v>201</v>
      </c>
      <c r="D174" s="9">
        <v>9.3940000000000001</v>
      </c>
      <c r="E174" s="9">
        <v>10.911</v>
      </c>
      <c r="F174" s="9">
        <v>1.5169999999999995</v>
      </c>
      <c r="G174" s="19">
        <v>0.16148605492867782</v>
      </c>
      <c r="H174" s="9">
        <v>5.58</v>
      </c>
      <c r="I174" s="9"/>
      <c r="J174" s="9"/>
      <c r="K174" s="21"/>
      <c r="L174" s="9"/>
      <c r="M174" s="9"/>
      <c r="N174" s="9"/>
      <c r="O174" s="9"/>
      <c r="P174" s="9"/>
      <c r="Q174" s="9"/>
      <c r="R174" s="9"/>
      <c r="S174" s="9"/>
    </row>
    <row r="175" spans="1:19" x14ac:dyDescent="0.25">
      <c r="A175" s="8"/>
      <c r="B175" s="8" t="s">
        <v>43</v>
      </c>
      <c r="C175" s="8" t="s">
        <v>202</v>
      </c>
      <c r="D175" s="9">
        <v>32.503</v>
      </c>
      <c r="E175" s="9">
        <v>50.027999999999999</v>
      </c>
      <c r="F175" s="9">
        <v>17.524999999999999</v>
      </c>
      <c r="G175" s="19">
        <v>0.53918099867704516</v>
      </c>
      <c r="H175" s="9">
        <v>2.6989999999999998</v>
      </c>
      <c r="I175" s="9"/>
      <c r="J175" s="9"/>
      <c r="K175" s="21"/>
      <c r="L175" s="9"/>
      <c r="M175" s="9"/>
      <c r="N175" s="9"/>
      <c r="O175" s="9"/>
      <c r="P175" s="9"/>
      <c r="Q175" s="9"/>
      <c r="R175" s="9"/>
      <c r="S175" s="9"/>
    </row>
    <row r="176" spans="1:19" x14ac:dyDescent="0.25">
      <c r="A176" s="8"/>
      <c r="B176" s="8" t="s">
        <v>62</v>
      </c>
      <c r="C176" s="8" t="s">
        <v>203</v>
      </c>
      <c r="D176" s="9">
        <v>60.646000000000001</v>
      </c>
      <c r="E176" s="9">
        <v>69.941000000000003</v>
      </c>
      <c r="F176" s="9">
        <v>9.2950000000000017</v>
      </c>
      <c r="G176" s="19">
        <v>0.15326649737822778</v>
      </c>
      <c r="H176" s="9">
        <v>18.689</v>
      </c>
      <c r="I176" s="9"/>
      <c r="J176" s="9"/>
      <c r="K176" s="21"/>
      <c r="L176" s="9"/>
      <c r="M176" s="9"/>
      <c r="N176" s="9"/>
      <c r="O176" s="9"/>
      <c r="P176" s="9"/>
      <c r="Q176" s="9"/>
      <c r="R176" s="9"/>
      <c r="S176" s="9"/>
    </row>
    <row r="177" spans="1:19" x14ac:dyDescent="0.25">
      <c r="A177" s="8"/>
      <c r="B177" s="8" t="s">
        <v>37</v>
      </c>
      <c r="C177" s="8" t="s">
        <v>204</v>
      </c>
      <c r="D177" s="9">
        <v>38.631999999999998</v>
      </c>
      <c r="E177" s="9">
        <v>41.578000000000003</v>
      </c>
      <c r="F177" s="9">
        <v>2.9460000000000051</v>
      </c>
      <c r="G177" s="19">
        <v>7.6258024435701108E-2</v>
      </c>
      <c r="H177" s="9">
        <v>108.871</v>
      </c>
      <c r="I177" s="9"/>
      <c r="J177" s="9"/>
      <c r="K177" s="21"/>
      <c r="L177" s="9"/>
      <c r="M177" s="9"/>
      <c r="N177" s="9"/>
      <c r="O177" s="9"/>
      <c r="P177" s="9"/>
      <c r="Q177" s="9"/>
      <c r="R177" s="9"/>
      <c r="S177" s="9"/>
    </row>
    <row r="178" spans="1:19" x14ac:dyDescent="0.25">
      <c r="A178" s="8"/>
      <c r="B178" s="8" t="s">
        <v>40</v>
      </c>
      <c r="C178" s="8" t="s">
        <v>205</v>
      </c>
      <c r="D178" s="9">
        <v>53.064</v>
      </c>
      <c r="E178" s="9">
        <v>60.387</v>
      </c>
      <c r="F178" s="9">
        <v>7.3230000000000004</v>
      </c>
      <c r="G178" s="19">
        <v>0.13800316598824061</v>
      </c>
      <c r="H178" s="9">
        <v>85.576999999999998</v>
      </c>
      <c r="I178" s="9"/>
      <c r="J178" s="9"/>
      <c r="K178" s="21"/>
      <c r="L178" s="9"/>
      <c r="M178" s="9"/>
      <c r="N178" s="9"/>
      <c r="O178" s="9"/>
      <c r="P178" s="9"/>
      <c r="Q178" s="9"/>
      <c r="R178" s="9"/>
      <c r="S178" s="9"/>
    </row>
    <row r="179" spans="1:19" ht="15.75" thickBot="1" x14ac:dyDescent="0.3">
      <c r="A179" s="8"/>
      <c r="B179" s="8" t="s">
        <v>69</v>
      </c>
      <c r="C179" s="10" t="s">
        <v>206</v>
      </c>
      <c r="D179" s="11">
        <v>78.700999999999993</v>
      </c>
      <c r="E179" s="11">
        <v>85.77</v>
      </c>
      <c r="F179" s="11">
        <v>7.0690000000000026</v>
      </c>
      <c r="G179" s="20">
        <v>8.9820967967370213E-2</v>
      </c>
      <c r="H179" s="11">
        <v>109.88200000000001</v>
      </c>
      <c r="I179" s="18"/>
      <c r="J179" s="18"/>
      <c r="K179" s="21"/>
      <c r="L179" s="9"/>
      <c r="M179" s="9"/>
      <c r="N179" s="9"/>
      <c r="O179" s="9"/>
      <c r="P179" s="9"/>
      <c r="Q179" s="9"/>
      <c r="R179" s="9"/>
      <c r="S179" s="9"/>
    </row>
    <row r="180" spans="1:19" ht="15.75" thickTop="1" x14ac:dyDescent="0.25">
      <c r="A180" s="8"/>
      <c r="B180" s="7"/>
      <c r="C180" s="7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</row>
  </sheetData>
  <sheetProtection algorithmName="SHA-512" hashValue="nkRhqJjsx43+C7975nyZTbThHjLjB5W04Mm7t+VLLyZYYsr12jF9OQhCqAmCtjaiuzzAPrz88BSZr62VAoU4sA==" saltValue="cUEPCLqquYiguXc45S6qgQ==" spinCount="100000" sheet="1" objects="1" scenarios="1" selectLockedCells="1" selectUnlockedCells="1"/>
  <conditionalFormatting sqref="H4:H59 H124:H179 H64:H119">
    <cfRule type="expression" dxfId="15" priority="6">
      <formula>(H4-$E4)&gt;0.05*$E4</formula>
    </cfRule>
    <cfRule type="expression" dxfId="14" priority="7">
      <formula>($E4-H4)&gt;0.05*$E4</formula>
    </cfRule>
  </conditionalFormatting>
  <conditionalFormatting sqref="P4:R7">
    <cfRule type="expression" dxfId="13" priority="4">
      <formula>(P4-$E15)&gt;0.05*$E15</formula>
    </cfRule>
    <cfRule type="expression" dxfId="12" priority="5">
      <formula>($E15-P4)&gt;0.05*$E15</formula>
    </cfRule>
  </conditionalFormatting>
  <conditionalFormatting sqref="P12:R15">
    <cfRule type="expression" dxfId="11" priority="9">
      <formula>(P12-$E75)&gt;0.05*$E75</formula>
    </cfRule>
    <cfRule type="expression" dxfId="10" priority="10">
      <formula>($E75-P12)&gt;0.05*$E75</formula>
    </cfRule>
  </conditionalFormatting>
  <conditionalFormatting sqref="P20:R23">
    <cfRule type="expression" dxfId="9" priority="11">
      <formula>(P20-$E135)&gt;0.05*$E135</formula>
    </cfRule>
    <cfRule type="expression" dxfId="8" priority="12">
      <formula>($E135-P20)&gt;0.05*$E135</formula>
    </cfRule>
  </conditionalFormatting>
  <dataValidations count="1">
    <dataValidation type="list" allowBlank="1" showInputMessage="1" showErrorMessage="1" sqref="C121 C61 C1 M17 M9 M1">
      <formula1>"AM, IP, PM"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zoomScaleNormal="100" workbookViewId="0">
      <selection activeCell="K34" sqref="K34"/>
    </sheetView>
  </sheetViews>
  <sheetFormatPr defaultColWidth="8.85546875" defaultRowHeight="15" x14ac:dyDescent="0.25"/>
  <cols>
    <col min="1" max="1" width="2" style="1" customWidth="1"/>
    <col min="2" max="2" width="32" style="1" hidden="1" customWidth="1"/>
    <col min="3" max="3" width="49.140625" style="1" customWidth="1"/>
    <col min="4" max="4" width="5.28515625" style="1" customWidth="1"/>
    <col min="5" max="5" width="12.5703125" style="1" customWidth="1"/>
    <col min="6" max="8" width="9.7109375" style="1" customWidth="1"/>
    <col min="9" max="9" width="8.85546875" style="1" customWidth="1"/>
    <col min="10" max="10" width="8.85546875" style="1" hidden="1" customWidth="1"/>
    <col min="11" max="11" width="54.28515625" style="1" bestFit="1" customWidth="1"/>
    <col min="12" max="12" width="4.85546875" style="1" bestFit="1" customWidth="1"/>
    <col min="13" max="13" width="11.42578125" style="1" bestFit="1" customWidth="1"/>
    <col min="14" max="18" width="8.85546875" style="1"/>
    <col min="19" max="19" width="35.85546875" style="1" bestFit="1" customWidth="1"/>
    <col min="20" max="16384" width="8.85546875" style="1"/>
  </cols>
  <sheetData>
    <row r="1" spans="1:19" x14ac:dyDescent="0.25">
      <c r="A1" s="7"/>
      <c r="B1" s="8"/>
      <c r="C1" s="3" t="s">
        <v>102</v>
      </c>
      <c r="D1" s="8"/>
      <c r="E1" s="8"/>
      <c r="F1" s="8"/>
      <c r="G1" s="8"/>
      <c r="H1" s="8"/>
      <c r="I1" s="9"/>
      <c r="J1" s="8"/>
      <c r="K1" s="3" t="s">
        <v>102</v>
      </c>
      <c r="L1" s="8"/>
      <c r="M1" s="8"/>
      <c r="N1" s="8"/>
      <c r="O1" s="8"/>
      <c r="P1" s="8"/>
      <c r="Q1" s="9"/>
      <c r="R1" s="8"/>
      <c r="S1" s="8"/>
    </row>
    <row r="2" spans="1:19" ht="15.75" thickBot="1" x14ac:dyDescent="0.3">
      <c r="A2" s="8"/>
      <c r="B2" s="7"/>
      <c r="C2" s="12" t="s">
        <v>147</v>
      </c>
      <c r="D2" s="7"/>
      <c r="E2" s="7"/>
      <c r="F2" s="7"/>
      <c r="G2" s="7"/>
      <c r="H2" s="7"/>
      <c r="I2" s="9"/>
      <c r="J2" s="7"/>
      <c r="K2" s="12" t="s">
        <v>147</v>
      </c>
      <c r="L2" s="7"/>
      <c r="M2" s="7"/>
      <c r="N2" s="7"/>
      <c r="O2" s="7"/>
      <c r="P2" s="7"/>
      <c r="Q2" s="9"/>
      <c r="R2" s="7"/>
      <c r="S2" s="7"/>
    </row>
    <row r="3" spans="1:19" ht="15.75" thickTop="1" x14ac:dyDescent="0.25">
      <c r="A3" s="8"/>
      <c r="B3" s="4" t="s">
        <v>103</v>
      </c>
      <c r="C3" s="5" t="s">
        <v>103</v>
      </c>
      <c r="D3" s="5" t="s">
        <v>79</v>
      </c>
      <c r="E3" s="5" t="s">
        <v>98</v>
      </c>
      <c r="F3" s="6" t="s">
        <v>99</v>
      </c>
      <c r="G3" s="6" t="s">
        <v>100</v>
      </c>
      <c r="H3" s="6" t="s">
        <v>101</v>
      </c>
      <c r="I3" s="9"/>
      <c r="J3" s="7"/>
      <c r="K3" s="5" t="s">
        <v>103</v>
      </c>
      <c r="L3" s="5" t="s">
        <v>79</v>
      </c>
      <c r="M3" s="5" t="s">
        <v>98</v>
      </c>
      <c r="N3" s="6" t="s">
        <v>99</v>
      </c>
      <c r="O3" s="6" t="s">
        <v>100</v>
      </c>
      <c r="P3" s="6" t="s">
        <v>101</v>
      </c>
      <c r="Q3" s="9"/>
      <c r="R3" s="7"/>
      <c r="S3" s="7"/>
    </row>
    <row r="4" spans="1:19" x14ac:dyDescent="0.25">
      <c r="A4" s="8"/>
      <c r="B4" s="8" t="s">
        <v>80</v>
      </c>
      <c r="C4" s="8" t="s">
        <v>148</v>
      </c>
      <c r="D4" s="9">
        <v>176.79900000000001</v>
      </c>
      <c r="E4" s="9">
        <v>176.86600000000001</v>
      </c>
      <c r="F4" s="9">
        <v>176.773</v>
      </c>
      <c r="G4" s="9">
        <v>177.351</v>
      </c>
      <c r="H4" s="9">
        <v>177.89599999999999</v>
      </c>
      <c r="I4" s="9"/>
      <c r="J4" s="8" t="s">
        <v>91</v>
      </c>
      <c r="K4" s="8" t="s">
        <v>149</v>
      </c>
      <c r="L4" s="9">
        <v>180.43700000000001</v>
      </c>
      <c r="M4" s="9">
        <v>220.95699999999999</v>
      </c>
      <c r="N4" s="9">
        <v>109.88500000000001</v>
      </c>
      <c r="O4" s="9">
        <v>113.752</v>
      </c>
      <c r="P4" s="9">
        <v>116.86199999999999</v>
      </c>
      <c r="Q4" s="9"/>
      <c r="R4" s="13"/>
      <c r="S4" s="14" t="s">
        <v>207</v>
      </c>
    </row>
    <row r="5" spans="1:19" x14ac:dyDescent="0.25">
      <c r="A5" s="8"/>
      <c r="B5" s="8" t="s">
        <v>81</v>
      </c>
      <c r="C5" s="8" t="s">
        <v>150</v>
      </c>
      <c r="D5" s="9">
        <v>67.147000000000006</v>
      </c>
      <c r="E5" s="9">
        <v>77.637</v>
      </c>
      <c r="F5" s="9">
        <v>62.442</v>
      </c>
      <c r="G5" s="9">
        <v>58.14</v>
      </c>
      <c r="H5" s="9">
        <v>65.926000000000002</v>
      </c>
      <c r="I5" s="9"/>
      <c r="J5" s="8" t="s">
        <v>92</v>
      </c>
      <c r="K5" s="8" t="s">
        <v>151</v>
      </c>
      <c r="L5" s="9">
        <v>90.436000000000007</v>
      </c>
      <c r="M5" s="9">
        <v>144.215</v>
      </c>
      <c r="N5" s="9">
        <v>76.858999999999995</v>
      </c>
      <c r="O5" s="9">
        <v>96.521000000000001</v>
      </c>
      <c r="P5" s="9">
        <v>79.653000000000006</v>
      </c>
      <c r="Q5" s="9"/>
      <c r="R5" s="15"/>
      <c r="S5" s="14" t="s">
        <v>144</v>
      </c>
    </row>
    <row r="6" spans="1:19" x14ac:dyDescent="0.25">
      <c r="A6" s="8"/>
      <c r="B6" s="8" t="s">
        <v>82</v>
      </c>
      <c r="C6" s="8" t="s">
        <v>152</v>
      </c>
      <c r="D6" s="9">
        <v>62.347000000000001</v>
      </c>
      <c r="E6" s="9">
        <v>67.102999999999994</v>
      </c>
      <c r="F6" s="9">
        <v>61.488999999999997</v>
      </c>
      <c r="G6" s="9">
        <v>64.683000000000007</v>
      </c>
      <c r="H6" s="9">
        <v>66.319999999999993</v>
      </c>
      <c r="I6" s="9"/>
      <c r="J6" s="8" t="s">
        <v>93</v>
      </c>
      <c r="K6" s="8" t="s">
        <v>153</v>
      </c>
      <c r="L6" s="9">
        <v>125.83199999999999</v>
      </c>
      <c r="M6" s="9">
        <v>132.19499999999999</v>
      </c>
      <c r="N6" s="9">
        <v>104.587</v>
      </c>
      <c r="O6" s="9">
        <v>103.166</v>
      </c>
      <c r="P6" s="9">
        <v>103.47199999999999</v>
      </c>
      <c r="Q6" s="9"/>
      <c r="R6" s="16"/>
      <c r="S6" s="14" t="s">
        <v>208</v>
      </c>
    </row>
    <row r="7" spans="1:19" x14ac:dyDescent="0.25">
      <c r="A7" s="8"/>
      <c r="B7" s="8" t="s">
        <v>83</v>
      </c>
      <c r="C7" s="8" t="s">
        <v>154</v>
      </c>
      <c r="D7" s="9">
        <v>158.631</v>
      </c>
      <c r="E7" s="9">
        <v>158.06399999999999</v>
      </c>
      <c r="F7" s="9">
        <v>159.19</v>
      </c>
      <c r="G7" s="9">
        <v>157.69399999999999</v>
      </c>
      <c r="H7" s="9">
        <v>158.94300000000001</v>
      </c>
      <c r="I7" s="9"/>
      <c r="J7" s="8" t="s">
        <v>94</v>
      </c>
      <c r="K7" s="8" t="s">
        <v>155</v>
      </c>
      <c r="L7" s="9">
        <v>193.535</v>
      </c>
      <c r="M7" s="9">
        <v>334.86799999999999</v>
      </c>
      <c r="N7" s="9">
        <v>88.778999999999996</v>
      </c>
      <c r="O7" s="9">
        <v>141.90299999999999</v>
      </c>
      <c r="P7" s="9">
        <v>87.131</v>
      </c>
      <c r="Q7" s="9"/>
      <c r="R7" s="7"/>
      <c r="S7" s="7"/>
    </row>
    <row r="8" spans="1:19" x14ac:dyDescent="0.25">
      <c r="A8" s="8"/>
      <c r="B8" s="8" t="s">
        <v>84</v>
      </c>
      <c r="C8" s="8" t="s">
        <v>156</v>
      </c>
      <c r="D8" s="9">
        <v>135.261</v>
      </c>
      <c r="E8" s="9">
        <v>241.03</v>
      </c>
      <c r="F8" s="9">
        <v>134.54900000000001</v>
      </c>
      <c r="G8" s="9">
        <v>132.625</v>
      </c>
      <c r="H8" s="9">
        <v>128.75700000000001</v>
      </c>
      <c r="I8" s="9"/>
      <c r="J8" s="8"/>
      <c r="K8" s="8"/>
      <c r="L8" s="8"/>
      <c r="M8" s="8"/>
      <c r="N8" s="8"/>
      <c r="O8" s="8"/>
      <c r="P8" s="8"/>
      <c r="Q8" s="9"/>
      <c r="R8" s="7"/>
      <c r="S8" s="7"/>
    </row>
    <row r="9" spans="1:19" x14ac:dyDescent="0.25">
      <c r="A9" s="8"/>
      <c r="B9" s="8" t="s">
        <v>85</v>
      </c>
      <c r="C9" s="8" t="s">
        <v>157</v>
      </c>
      <c r="D9" s="9">
        <v>218.54499999999999</v>
      </c>
      <c r="E9" s="9">
        <v>217.65600000000001</v>
      </c>
      <c r="F9" s="9">
        <v>216.911</v>
      </c>
      <c r="G9" s="9">
        <v>216.732</v>
      </c>
      <c r="H9" s="9">
        <v>216.095</v>
      </c>
      <c r="I9" s="9"/>
      <c r="J9" s="7"/>
      <c r="K9" s="3" t="s">
        <v>141</v>
      </c>
      <c r="L9" s="8"/>
      <c r="M9" s="8"/>
      <c r="N9" s="8"/>
      <c r="O9" s="8"/>
      <c r="P9" s="8"/>
      <c r="Q9" s="9"/>
      <c r="R9" s="7"/>
      <c r="S9" s="7"/>
    </row>
    <row r="10" spans="1:19" ht="15.75" thickBot="1" x14ac:dyDescent="0.3">
      <c r="A10" s="8"/>
      <c r="B10" s="8" t="s">
        <v>86</v>
      </c>
      <c r="C10" s="8" t="s">
        <v>158</v>
      </c>
      <c r="D10" s="9">
        <v>166.619</v>
      </c>
      <c r="E10" s="9">
        <v>168.047</v>
      </c>
      <c r="F10" s="9">
        <v>172.33099999999999</v>
      </c>
      <c r="G10" s="9">
        <v>175.167</v>
      </c>
      <c r="H10" s="9">
        <v>170.37200000000001</v>
      </c>
      <c r="I10" s="9"/>
      <c r="J10" s="7"/>
      <c r="K10" s="12" t="s">
        <v>159</v>
      </c>
      <c r="L10" s="7"/>
      <c r="M10" s="7"/>
      <c r="N10" s="7"/>
      <c r="O10" s="7"/>
      <c r="P10" s="7"/>
      <c r="Q10" s="9"/>
      <c r="R10" s="7"/>
      <c r="S10" s="7"/>
    </row>
    <row r="11" spans="1:19" ht="15.75" thickTop="1" x14ac:dyDescent="0.25">
      <c r="A11" s="8"/>
      <c r="B11" s="8" t="s">
        <v>87</v>
      </c>
      <c r="C11" s="8" t="s">
        <v>160</v>
      </c>
      <c r="D11" s="9">
        <v>140.14599999999999</v>
      </c>
      <c r="E11" s="9">
        <v>135.76</v>
      </c>
      <c r="F11" s="9">
        <v>140.63800000000001</v>
      </c>
      <c r="G11" s="9">
        <v>138.023</v>
      </c>
      <c r="H11" s="9">
        <v>134.98099999999999</v>
      </c>
      <c r="I11" s="9"/>
      <c r="K11" s="5" t="s">
        <v>103</v>
      </c>
      <c r="L11" s="5" t="s">
        <v>79</v>
      </c>
      <c r="M11" s="5" t="s">
        <v>98</v>
      </c>
      <c r="N11" s="6" t="s">
        <v>99</v>
      </c>
      <c r="O11" s="6" t="s">
        <v>100</v>
      </c>
      <c r="P11" s="6" t="s">
        <v>101</v>
      </c>
      <c r="Q11" s="9"/>
      <c r="R11" s="7"/>
      <c r="S11" s="7"/>
    </row>
    <row r="12" spans="1:19" x14ac:dyDescent="0.25">
      <c r="A12" s="8"/>
      <c r="B12" s="8" t="s">
        <v>88</v>
      </c>
      <c r="C12" s="8" t="s">
        <v>161</v>
      </c>
      <c r="D12" s="9">
        <v>146.53700000000001</v>
      </c>
      <c r="E12" s="9">
        <v>329.45</v>
      </c>
      <c r="F12" s="9">
        <v>117.47199999999999</v>
      </c>
      <c r="G12" s="9">
        <v>117.15600000000001</v>
      </c>
      <c r="H12" s="9">
        <v>117.97</v>
      </c>
      <c r="I12" s="9"/>
      <c r="J12" s="8" t="s">
        <v>91</v>
      </c>
      <c r="K12" s="8" t="s">
        <v>149</v>
      </c>
      <c r="L12" s="9">
        <v>119.762</v>
      </c>
      <c r="M12" s="9">
        <v>120.80200000000001</v>
      </c>
      <c r="N12" s="9">
        <v>121.715</v>
      </c>
      <c r="O12" s="9">
        <v>125.631</v>
      </c>
      <c r="P12" s="9">
        <v>116.884</v>
      </c>
      <c r="Q12" s="9"/>
      <c r="R12" s="7"/>
      <c r="S12" s="7"/>
    </row>
    <row r="13" spans="1:19" x14ac:dyDescent="0.25">
      <c r="A13" s="8"/>
      <c r="B13" s="8" t="s">
        <v>89</v>
      </c>
      <c r="C13" s="8" t="s">
        <v>162</v>
      </c>
      <c r="D13" s="9">
        <v>179.761</v>
      </c>
      <c r="E13" s="9">
        <v>180.553</v>
      </c>
      <c r="F13" s="9">
        <v>177.93100000000001</v>
      </c>
      <c r="G13" s="9">
        <v>170.44300000000001</v>
      </c>
      <c r="H13" s="9">
        <v>180.69399999999999</v>
      </c>
      <c r="I13" s="9"/>
      <c r="J13" s="8" t="s">
        <v>92</v>
      </c>
      <c r="K13" s="8" t="s">
        <v>151</v>
      </c>
      <c r="L13" s="9">
        <v>86.58</v>
      </c>
      <c r="M13" s="9">
        <v>75.070999999999998</v>
      </c>
      <c r="N13" s="9">
        <v>78.471999999999994</v>
      </c>
      <c r="O13" s="9">
        <v>74.599000000000004</v>
      </c>
      <c r="P13" s="9">
        <v>74.263999999999996</v>
      </c>
      <c r="Q13" s="9"/>
      <c r="R13" s="7"/>
      <c r="S13" s="7"/>
    </row>
    <row r="14" spans="1:19" x14ac:dyDescent="0.25">
      <c r="A14" s="8"/>
      <c r="B14" s="8" t="s">
        <v>90</v>
      </c>
      <c r="C14" s="8" t="s">
        <v>163</v>
      </c>
      <c r="D14" s="9">
        <v>151.601</v>
      </c>
      <c r="E14" s="9">
        <v>206.977</v>
      </c>
      <c r="F14" s="9">
        <v>149.429</v>
      </c>
      <c r="G14" s="9">
        <v>150.03700000000001</v>
      </c>
      <c r="H14" s="9">
        <v>129.97399999999999</v>
      </c>
      <c r="I14" s="9"/>
      <c r="J14" s="8" t="s">
        <v>93</v>
      </c>
      <c r="K14" s="8" t="s">
        <v>153</v>
      </c>
      <c r="L14" s="9">
        <v>115.624</v>
      </c>
      <c r="M14" s="9">
        <v>121.83</v>
      </c>
      <c r="N14" s="9">
        <v>165.76599999999999</v>
      </c>
      <c r="O14" s="9">
        <v>157.77799999999999</v>
      </c>
      <c r="P14" s="9">
        <v>169.95500000000001</v>
      </c>
      <c r="Q14" s="9"/>
      <c r="R14" s="7"/>
      <c r="S14" s="7"/>
    </row>
    <row r="15" spans="1:19" x14ac:dyDescent="0.25">
      <c r="A15" s="8"/>
      <c r="B15" s="8" t="s">
        <v>91</v>
      </c>
      <c r="C15" s="8" t="s">
        <v>149</v>
      </c>
      <c r="D15" s="9">
        <v>180.43700000000001</v>
      </c>
      <c r="E15" s="9">
        <v>220.95699999999999</v>
      </c>
      <c r="F15" s="9">
        <v>109.88500000000001</v>
      </c>
      <c r="G15" s="9">
        <v>113.752</v>
      </c>
      <c r="H15" s="9">
        <v>116.86199999999999</v>
      </c>
      <c r="I15" s="9"/>
      <c r="J15" s="8" t="s">
        <v>94</v>
      </c>
      <c r="K15" s="8" t="s">
        <v>155</v>
      </c>
      <c r="L15" s="9">
        <v>147.41499999999999</v>
      </c>
      <c r="M15" s="9">
        <v>140.36799999999999</v>
      </c>
      <c r="N15" s="9">
        <v>127.35599999999999</v>
      </c>
      <c r="O15" s="9">
        <v>122.167</v>
      </c>
      <c r="P15" s="9">
        <v>138.44300000000001</v>
      </c>
      <c r="Q15" s="9"/>
      <c r="R15" s="7"/>
      <c r="S15" s="7"/>
    </row>
    <row r="16" spans="1:19" x14ac:dyDescent="0.25">
      <c r="A16" s="8"/>
      <c r="B16" s="8" t="s">
        <v>92</v>
      </c>
      <c r="C16" s="8" t="s">
        <v>151</v>
      </c>
      <c r="D16" s="9">
        <v>90.436000000000007</v>
      </c>
      <c r="E16" s="9">
        <v>144.215</v>
      </c>
      <c r="F16" s="9">
        <v>76.858999999999995</v>
      </c>
      <c r="G16" s="9">
        <v>96.521000000000001</v>
      </c>
      <c r="H16" s="9">
        <v>79.653000000000006</v>
      </c>
      <c r="I16" s="9"/>
      <c r="J16" s="8"/>
      <c r="K16" s="8"/>
      <c r="L16" s="8"/>
      <c r="M16" s="8"/>
      <c r="N16" s="8"/>
      <c r="O16" s="8"/>
      <c r="P16" s="8"/>
      <c r="Q16" s="9"/>
      <c r="R16" s="7"/>
      <c r="S16" s="7"/>
    </row>
    <row r="17" spans="1:19" x14ac:dyDescent="0.25">
      <c r="A17" s="8"/>
      <c r="B17" s="8" t="s">
        <v>93</v>
      </c>
      <c r="C17" s="8" t="s">
        <v>153</v>
      </c>
      <c r="D17" s="9">
        <v>125.83199999999999</v>
      </c>
      <c r="E17" s="9">
        <v>132.19499999999999</v>
      </c>
      <c r="F17" s="9">
        <v>104.587</v>
      </c>
      <c r="G17" s="9">
        <v>103.166</v>
      </c>
      <c r="H17" s="9">
        <v>103.47199999999999</v>
      </c>
      <c r="I17" s="9"/>
      <c r="J17" s="8"/>
      <c r="K17" s="3" t="s">
        <v>142</v>
      </c>
      <c r="L17" s="8"/>
      <c r="M17" s="8"/>
      <c r="N17" s="8"/>
      <c r="O17" s="8"/>
      <c r="P17" s="8"/>
      <c r="Q17" s="9"/>
      <c r="R17" s="7"/>
      <c r="S17" s="7"/>
    </row>
    <row r="18" spans="1:19" ht="15.75" thickBot="1" x14ac:dyDescent="0.3">
      <c r="A18" s="8"/>
      <c r="B18" s="8" t="s">
        <v>94</v>
      </c>
      <c r="C18" s="8" t="s">
        <v>155</v>
      </c>
      <c r="D18" s="9">
        <v>193.535</v>
      </c>
      <c r="E18" s="9">
        <v>334.86799999999999</v>
      </c>
      <c r="F18" s="9">
        <v>88.778999999999996</v>
      </c>
      <c r="G18" s="9">
        <v>141.90299999999999</v>
      </c>
      <c r="H18" s="9">
        <v>87.131</v>
      </c>
      <c r="I18" s="9"/>
      <c r="J18" s="8"/>
      <c r="K18" s="12" t="s">
        <v>164</v>
      </c>
      <c r="L18" s="7"/>
      <c r="M18" s="7"/>
      <c r="N18" s="7"/>
      <c r="O18" s="7"/>
      <c r="P18" s="7"/>
      <c r="Q18" s="9"/>
      <c r="R18" s="7"/>
      <c r="S18" s="7"/>
    </row>
    <row r="19" spans="1:19" ht="15.75" thickTop="1" x14ac:dyDescent="0.25">
      <c r="A19" s="8"/>
      <c r="B19" s="8" t="s">
        <v>95</v>
      </c>
      <c r="C19" s="8" t="s">
        <v>165</v>
      </c>
      <c r="D19" s="9" t="s">
        <v>166</v>
      </c>
      <c r="E19" s="9">
        <v>7.7560000000000002</v>
      </c>
      <c r="F19" s="9" t="s">
        <v>166</v>
      </c>
      <c r="G19" s="9" t="s">
        <v>166</v>
      </c>
      <c r="H19" s="9" t="s">
        <v>166</v>
      </c>
      <c r="I19" s="9"/>
      <c r="J19" s="8"/>
      <c r="K19" s="5" t="s">
        <v>103</v>
      </c>
      <c r="L19" s="5" t="s">
        <v>79</v>
      </c>
      <c r="M19" s="5" t="s">
        <v>98</v>
      </c>
      <c r="N19" s="6" t="s">
        <v>99</v>
      </c>
      <c r="O19" s="6" t="s">
        <v>100</v>
      </c>
      <c r="P19" s="6" t="s">
        <v>101</v>
      </c>
      <c r="Q19" s="9"/>
      <c r="R19" s="7"/>
      <c r="S19" s="7"/>
    </row>
    <row r="20" spans="1:19" x14ac:dyDescent="0.25">
      <c r="A20" s="8"/>
      <c r="B20" s="8" t="s">
        <v>96</v>
      </c>
      <c r="C20" s="8" t="s">
        <v>167</v>
      </c>
      <c r="D20" s="9">
        <v>56.993000000000002</v>
      </c>
      <c r="E20" s="9">
        <v>62.959000000000003</v>
      </c>
      <c r="F20" s="9">
        <v>61.695</v>
      </c>
      <c r="G20" s="9">
        <v>72.56</v>
      </c>
      <c r="H20" s="9">
        <v>49.683999999999997</v>
      </c>
      <c r="I20" s="9"/>
      <c r="J20" s="8" t="s">
        <v>91</v>
      </c>
      <c r="K20" s="8" t="s">
        <v>149</v>
      </c>
      <c r="L20" s="9">
        <v>145.22499999999999</v>
      </c>
      <c r="M20" s="9">
        <v>156.58799999999999</v>
      </c>
      <c r="N20" s="9">
        <v>157.727</v>
      </c>
      <c r="O20" s="9">
        <v>144.14099999999999</v>
      </c>
      <c r="P20" s="9">
        <v>156.87</v>
      </c>
      <c r="Q20" s="9"/>
      <c r="R20" s="7"/>
      <c r="S20" s="7"/>
    </row>
    <row r="21" spans="1:19" x14ac:dyDescent="0.25">
      <c r="A21" s="8"/>
      <c r="B21" s="8" t="s">
        <v>97</v>
      </c>
      <c r="C21" s="8" t="s">
        <v>168</v>
      </c>
      <c r="D21" s="9">
        <v>2.54</v>
      </c>
      <c r="E21" s="9">
        <v>4.4509999999999996</v>
      </c>
      <c r="F21" s="9">
        <v>3.2639999999999998</v>
      </c>
      <c r="G21" s="9">
        <v>3.7389999999999999</v>
      </c>
      <c r="H21" s="9">
        <v>3.6160000000000001</v>
      </c>
      <c r="I21" s="9"/>
      <c r="J21" s="8" t="s">
        <v>92</v>
      </c>
      <c r="K21" s="8" t="s">
        <v>151</v>
      </c>
      <c r="L21" s="9">
        <v>124.64700000000001</v>
      </c>
      <c r="M21" s="9">
        <v>175.482</v>
      </c>
      <c r="N21" s="9">
        <v>127.188</v>
      </c>
      <c r="O21" s="9">
        <v>136.227</v>
      </c>
      <c r="P21" s="9">
        <v>140.06899999999999</v>
      </c>
      <c r="Q21" s="9"/>
      <c r="R21" s="7"/>
      <c r="S21" s="7"/>
    </row>
    <row r="22" spans="1:19" x14ac:dyDescent="0.25">
      <c r="A22" s="8"/>
      <c r="B22" s="8" t="s">
        <v>36</v>
      </c>
      <c r="C22" s="8" t="s">
        <v>169</v>
      </c>
      <c r="D22" s="9">
        <v>9.093</v>
      </c>
      <c r="E22" s="9">
        <v>16.155999999999999</v>
      </c>
      <c r="F22" s="9">
        <v>13.882999999999999</v>
      </c>
      <c r="G22" s="9">
        <v>9.4710000000000001</v>
      </c>
      <c r="H22" s="9">
        <v>30.428000000000001</v>
      </c>
      <c r="I22" s="9"/>
      <c r="J22" s="8" t="s">
        <v>93</v>
      </c>
      <c r="K22" s="8" t="s">
        <v>153</v>
      </c>
      <c r="L22" s="9">
        <v>121.124</v>
      </c>
      <c r="M22" s="9">
        <v>130.94800000000001</v>
      </c>
      <c r="N22" s="9">
        <v>159.46700000000001</v>
      </c>
      <c r="O22" s="9">
        <v>162.26</v>
      </c>
      <c r="P22" s="9">
        <v>148.29</v>
      </c>
      <c r="Q22" s="9"/>
      <c r="R22" s="7"/>
      <c r="S22" s="7"/>
    </row>
    <row r="23" spans="1:19" x14ac:dyDescent="0.25">
      <c r="A23" s="8"/>
      <c r="B23" s="8" t="s">
        <v>51</v>
      </c>
      <c r="C23" s="8" t="s">
        <v>170</v>
      </c>
      <c r="D23" s="9">
        <v>13.949</v>
      </c>
      <c r="E23" s="9">
        <v>21.137</v>
      </c>
      <c r="F23" s="9">
        <v>4.673</v>
      </c>
      <c r="G23" s="9">
        <v>3.1070000000000002</v>
      </c>
      <c r="H23" s="9">
        <v>6.7389999999999999</v>
      </c>
      <c r="I23" s="9"/>
      <c r="J23" s="8" t="s">
        <v>94</v>
      </c>
      <c r="K23" s="8" t="s">
        <v>155</v>
      </c>
      <c r="L23" s="9">
        <v>88.028000000000006</v>
      </c>
      <c r="M23" s="9">
        <v>127.004</v>
      </c>
      <c r="N23" s="9">
        <v>95.843000000000004</v>
      </c>
      <c r="O23" s="9">
        <v>94.697000000000003</v>
      </c>
      <c r="P23" s="9">
        <v>96.915000000000006</v>
      </c>
      <c r="Q23" s="9"/>
      <c r="R23" s="7"/>
      <c r="S23" s="7"/>
    </row>
    <row r="24" spans="1:19" x14ac:dyDescent="0.25">
      <c r="A24" s="8"/>
      <c r="B24" s="8" t="s">
        <v>52</v>
      </c>
      <c r="C24" s="8" t="s">
        <v>171</v>
      </c>
      <c r="D24" s="9">
        <v>19.558</v>
      </c>
      <c r="E24" s="9">
        <v>24.087</v>
      </c>
      <c r="F24" s="9">
        <v>56.323999999999998</v>
      </c>
      <c r="G24" s="9">
        <v>62.975000000000001</v>
      </c>
      <c r="H24" s="9">
        <v>96.352000000000004</v>
      </c>
      <c r="I24" s="9"/>
      <c r="J24" s="9"/>
      <c r="K24" s="9"/>
      <c r="L24" s="9"/>
      <c r="M24" s="9"/>
      <c r="N24" s="9"/>
      <c r="O24" s="9"/>
      <c r="P24" s="9"/>
      <c r="Q24" s="9"/>
      <c r="R24" s="7"/>
      <c r="S24" s="7"/>
    </row>
    <row r="25" spans="1:19" x14ac:dyDescent="0.25">
      <c r="A25" s="8"/>
      <c r="B25" s="8" t="s">
        <v>35</v>
      </c>
      <c r="C25" s="8" t="s">
        <v>172</v>
      </c>
      <c r="D25" s="9">
        <v>6.82</v>
      </c>
      <c r="E25" s="9">
        <v>6.8029999999999999</v>
      </c>
      <c r="F25" s="9">
        <v>7.67</v>
      </c>
      <c r="G25" s="9">
        <v>5.8280000000000003</v>
      </c>
      <c r="H25" s="9">
        <v>12.336</v>
      </c>
      <c r="I25" s="9"/>
      <c r="J25" s="9"/>
      <c r="K25" s="9"/>
      <c r="L25" s="9"/>
      <c r="M25" s="9"/>
      <c r="N25" s="9"/>
      <c r="O25" s="9"/>
      <c r="P25" s="9"/>
      <c r="Q25" s="9"/>
      <c r="R25" s="7"/>
      <c r="S25" s="7"/>
    </row>
    <row r="26" spans="1:19" x14ac:dyDescent="0.25">
      <c r="A26" s="8"/>
      <c r="B26" s="8" t="s">
        <v>44</v>
      </c>
      <c r="C26" s="8" t="s">
        <v>173</v>
      </c>
      <c r="D26" s="9">
        <v>2.82</v>
      </c>
      <c r="E26" s="9">
        <v>5.7270000000000003</v>
      </c>
      <c r="F26" s="9">
        <v>6.4969999999999999</v>
      </c>
      <c r="G26" s="9">
        <v>4.5279999999999996</v>
      </c>
      <c r="H26" s="9">
        <v>9.7539999999999996</v>
      </c>
      <c r="I26" s="9"/>
      <c r="J26" s="9"/>
      <c r="K26" s="9"/>
      <c r="L26" s="9"/>
      <c r="M26" s="9"/>
      <c r="N26" s="9"/>
      <c r="O26" s="9"/>
      <c r="P26" s="9"/>
      <c r="Q26" s="9"/>
      <c r="R26" s="7"/>
      <c r="S26" s="7"/>
    </row>
    <row r="27" spans="1:19" x14ac:dyDescent="0.25">
      <c r="A27" s="8"/>
      <c r="B27" s="8" t="s">
        <v>59</v>
      </c>
      <c r="C27" s="8" t="s">
        <v>174</v>
      </c>
      <c r="D27" s="9">
        <v>7.1879999999999997</v>
      </c>
      <c r="E27" s="9">
        <v>6.508</v>
      </c>
      <c r="F27" s="9">
        <v>6.7110000000000003</v>
      </c>
      <c r="G27" s="9">
        <v>4.8579999999999997</v>
      </c>
      <c r="H27" s="9">
        <v>18.959</v>
      </c>
      <c r="I27" s="9"/>
      <c r="J27" s="9"/>
      <c r="K27" s="9"/>
      <c r="L27" s="9"/>
      <c r="M27" s="9"/>
      <c r="N27" s="9"/>
      <c r="O27" s="9"/>
      <c r="P27" s="9"/>
      <c r="Q27" s="9"/>
      <c r="R27" s="7"/>
      <c r="S27" s="7"/>
    </row>
    <row r="28" spans="1:19" x14ac:dyDescent="0.25">
      <c r="A28" s="8"/>
      <c r="B28" s="8" t="s">
        <v>70</v>
      </c>
      <c r="C28" s="8" t="s">
        <v>175</v>
      </c>
      <c r="D28" s="9">
        <v>1.9370000000000001</v>
      </c>
      <c r="E28" s="9">
        <v>3.7949999999999999</v>
      </c>
      <c r="F28" s="9">
        <v>3.02</v>
      </c>
      <c r="G28" s="9">
        <v>2.9119999999999999</v>
      </c>
      <c r="H28" s="9">
        <v>3.63</v>
      </c>
      <c r="I28" s="9"/>
      <c r="J28" s="9"/>
      <c r="K28" s="9"/>
      <c r="L28" s="9"/>
      <c r="M28" s="9"/>
      <c r="N28" s="9"/>
      <c r="O28" s="9"/>
      <c r="P28" s="9"/>
      <c r="Q28" s="9"/>
      <c r="R28" s="7"/>
      <c r="S28" s="7"/>
    </row>
    <row r="29" spans="1:19" x14ac:dyDescent="0.25">
      <c r="A29" s="8"/>
      <c r="B29" s="8" t="s">
        <v>39</v>
      </c>
      <c r="C29" s="8" t="s">
        <v>176</v>
      </c>
      <c r="D29" s="9">
        <v>4.4009999999999998</v>
      </c>
      <c r="E29" s="9">
        <v>6.8410000000000002</v>
      </c>
      <c r="F29" s="9" t="s">
        <v>166</v>
      </c>
      <c r="G29" s="9" t="s">
        <v>166</v>
      </c>
      <c r="H29" s="9">
        <v>14.063000000000001</v>
      </c>
      <c r="I29" s="9"/>
      <c r="J29" s="9"/>
      <c r="K29" s="9"/>
      <c r="L29" s="9"/>
      <c r="M29" s="9"/>
      <c r="N29" s="9"/>
      <c r="O29" s="9"/>
      <c r="P29" s="9"/>
      <c r="Q29" s="9"/>
      <c r="R29" s="7"/>
      <c r="S29" s="7"/>
    </row>
    <row r="30" spans="1:19" x14ac:dyDescent="0.25">
      <c r="A30" s="8"/>
      <c r="B30" s="8" t="s">
        <v>58</v>
      </c>
      <c r="C30" s="8" t="s">
        <v>177</v>
      </c>
      <c r="D30" s="9">
        <v>3.633</v>
      </c>
      <c r="E30" s="9">
        <v>2.762</v>
      </c>
      <c r="F30" s="9">
        <v>4.827</v>
      </c>
      <c r="G30" s="9">
        <v>5.21</v>
      </c>
      <c r="H30" s="9">
        <v>4.0229999999999997</v>
      </c>
      <c r="I30" s="9"/>
      <c r="J30" s="9"/>
      <c r="K30" s="9"/>
      <c r="L30" s="9"/>
      <c r="M30" s="9"/>
      <c r="N30" s="9"/>
      <c r="O30" s="9"/>
      <c r="P30" s="9"/>
      <c r="Q30" s="9"/>
      <c r="R30" s="7"/>
      <c r="S30" s="7"/>
    </row>
    <row r="31" spans="1:19" x14ac:dyDescent="0.25">
      <c r="A31" s="8"/>
      <c r="B31" s="8" t="s">
        <v>65</v>
      </c>
      <c r="C31" s="8" t="s">
        <v>178</v>
      </c>
      <c r="D31" s="9">
        <v>4.0810000000000004</v>
      </c>
      <c r="E31" s="9">
        <v>8.7629999999999999</v>
      </c>
      <c r="F31" s="9">
        <v>10.593</v>
      </c>
      <c r="G31" s="9">
        <v>8.1750000000000007</v>
      </c>
      <c r="H31" s="9">
        <v>23.577999999999999</v>
      </c>
      <c r="I31" s="9"/>
      <c r="J31" s="9"/>
      <c r="K31" s="9"/>
      <c r="L31" s="9"/>
      <c r="M31" s="9"/>
      <c r="N31" s="9"/>
      <c r="O31" s="9"/>
      <c r="P31" s="9"/>
      <c r="Q31" s="9"/>
      <c r="R31" s="7"/>
      <c r="S31" s="7"/>
    </row>
    <row r="32" spans="1:19" x14ac:dyDescent="0.25">
      <c r="A32" s="8"/>
      <c r="B32" s="8" t="s">
        <v>57</v>
      </c>
      <c r="C32" s="8" t="s">
        <v>179</v>
      </c>
      <c r="D32" s="9">
        <v>52.331000000000003</v>
      </c>
      <c r="E32" s="9">
        <v>73.096999999999994</v>
      </c>
      <c r="F32" s="9">
        <v>35.481999999999999</v>
      </c>
      <c r="G32" s="9">
        <v>39.564</v>
      </c>
      <c r="H32" s="9">
        <v>112.123</v>
      </c>
      <c r="I32" s="9"/>
      <c r="J32" s="9"/>
      <c r="K32" s="9"/>
      <c r="L32" s="9"/>
      <c r="M32" s="9"/>
      <c r="N32" s="9"/>
      <c r="O32" s="9"/>
      <c r="P32" s="9"/>
      <c r="Q32" s="9"/>
      <c r="R32" s="7"/>
      <c r="S32" s="7"/>
    </row>
    <row r="33" spans="1:19" x14ac:dyDescent="0.25">
      <c r="A33" s="8"/>
      <c r="B33" s="8" t="s">
        <v>64</v>
      </c>
      <c r="C33" s="8" t="s">
        <v>180</v>
      </c>
      <c r="D33" s="9">
        <v>16.693999999999999</v>
      </c>
      <c r="E33" s="9">
        <v>27.399000000000001</v>
      </c>
      <c r="F33" s="9">
        <v>26.039000000000001</v>
      </c>
      <c r="G33" s="9">
        <v>20.195</v>
      </c>
      <c r="H33" s="9">
        <v>42.273000000000003</v>
      </c>
      <c r="I33" s="9"/>
      <c r="J33" s="9"/>
      <c r="K33" s="9"/>
      <c r="L33" s="9"/>
      <c r="M33" s="9"/>
      <c r="N33" s="9"/>
      <c r="O33" s="9"/>
      <c r="P33" s="9"/>
      <c r="Q33" s="9"/>
      <c r="R33" s="7"/>
      <c r="S33" s="7"/>
    </row>
    <row r="34" spans="1:19" x14ac:dyDescent="0.25">
      <c r="A34" s="8"/>
      <c r="B34" s="8" t="s">
        <v>74</v>
      </c>
      <c r="C34" s="8" t="s">
        <v>181</v>
      </c>
      <c r="D34" s="9" t="s">
        <v>166</v>
      </c>
      <c r="E34" s="9" t="s">
        <v>166</v>
      </c>
      <c r="F34" s="9" t="s">
        <v>166</v>
      </c>
      <c r="G34" s="9" t="s">
        <v>166</v>
      </c>
      <c r="H34" s="9">
        <v>8.3729999999999993</v>
      </c>
      <c r="I34" s="9"/>
      <c r="J34" s="9"/>
      <c r="K34" s="9"/>
      <c r="L34" s="9"/>
      <c r="M34" s="9"/>
      <c r="N34" s="9"/>
      <c r="O34" s="9"/>
      <c r="P34" s="9"/>
      <c r="Q34" s="9"/>
      <c r="R34" s="7"/>
      <c r="S34" s="7"/>
    </row>
    <row r="35" spans="1:19" x14ac:dyDescent="0.25">
      <c r="A35" s="8"/>
      <c r="B35" s="8" t="s">
        <v>49</v>
      </c>
      <c r="C35" s="8" t="s">
        <v>182</v>
      </c>
      <c r="D35" s="9">
        <v>3.28</v>
      </c>
      <c r="E35" s="9">
        <v>7.0579999999999998</v>
      </c>
      <c r="F35" s="9">
        <v>8.8469999999999995</v>
      </c>
      <c r="G35" s="9">
        <v>8.8919999999999995</v>
      </c>
      <c r="H35" s="9">
        <v>10.154</v>
      </c>
      <c r="I35" s="9"/>
      <c r="J35" s="9"/>
      <c r="K35" s="9"/>
      <c r="L35" s="9"/>
      <c r="M35" s="9"/>
      <c r="N35" s="9"/>
      <c r="O35" s="9"/>
      <c r="P35" s="9"/>
      <c r="Q35" s="9"/>
      <c r="R35" s="7"/>
      <c r="S35" s="7"/>
    </row>
    <row r="36" spans="1:19" x14ac:dyDescent="0.25">
      <c r="A36" s="8"/>
      <c r="B36" s="8" t="s">
        <v>55</v>
      </c>
      <c r="C36" s="8" t="s">
        <v>183</v>
      </c>
      <c r="D36" s="9">
        <v>1.881</v>
      </c>
      <c r="E36" s="9">
        <v>21.521000000000001</v>
      </c>
      <c r="F36" s="9">
        <v>7.25</v>
      </c>
      <c r="G36" s="9">
        <v>16.757999999999999</v>
      </c>
      <c r="H36" s="9">
        <v>2.2410000000000001</v>
      </c>
      <c r="I36" s="9"/>
      <c r="J36" s="9"/>
      <c r="K36" s="9"/>
      <c r="L36" s="9"/>
      <c r="M36" s="9"/>
      <c r="N36" s="9"/>
      <c r="O36" s="9"/>
      <c r="P36" s="9"/>
      <c r="Q36" s="9"/>
      <c r="R36" s="7"/>
      <c r="S36" s="7"/>
    </row>
    <row r="37" spans="1:19" x14ac:dyDescent="0.25">
      <c r="A37" s="8"/>
      <c r="B37" s="8" t="s">
        <v>67</v>
      </c>
      <c r="C37" s="8" t="s">
        <v>184</v>
      </c>
      <c r="D37" s="9">
        <v>12.332000000000001</v>
      </c>
      <c r="E37" s="9">
        <v>32.116999999999997</v>
      </c>
      <c r="F37" s="9">
        <v>30.167000000000002</v>
      </c>
      <c r="G37" s="9">
        <v>30.609000000000002</v>
      </c>
      <c r="H37" s="9">
        <v>20.847999999999999</v>
      </c>
      <c r="I37" s="9"/>
      <c r="J37" s="9"/>
      <c r="K37" s="9"/>
      <c r="L37" s="9"/>
      <c r="M37" s="9"/>
      <c r="N37" s="9"/>
      <c r="O37" s="9"/>
      <c r="P37" s="9"/>
      <c r="Q37" s="9"/>
      <c r="R37" s="7"/>
      <c r="S37" s="7"/>
    </row>
    <row r="38" spans="1:19" x14ac:dyDescent="0.25">
      <c r="A38" s="8"/>
      <c r="B38" s="8" t="s">
        <v>73</v>
      </c>
      <c r="C38" s="8" t="s">
        <v>185</v>
      </c>
      <c r="D38" s="9">
        <v>1.9079999999999999</v>
      </c>
      <c r="E38" s="9">
        <v>2.4079999999999999</v>
      </c>
      <c r="F38" s="9">
        <v>3.327</v>
      </c>
      <c r="G38" s="9">
        <v>1.236</v>
      </c>
      <c r="H38" s="9">
        <v>2.7309999999999999</v>
      </c>
      <c r="I38" s="9"/>
      <c r="J38" s="9"/>
      <c r="K38" s="9"/>
      <c r="L38" s="9"/>
      <c r="M38" s="9"/>
      <c r="N38" s="9"/>
      <c r="O38" s="9"/>
      <c r="P38" s="9"/>
      <c r="Q38" s="9"/>
      <c r="R38" s="7"/>
      <c r="S38" s="7"/>
    </row>
    <row r="39" spans="1:19" x14ac:dyDescent="0.25">
      <c r="A39" s="8"/>
      <c r="B39" s="8" t="s">
        <v>48</v>
      </c>
      <c r="C39" s="8" t="s">
        <v>186</v>
      </c>
      <c r="D39" s="9">
        <v>15.489000000000001</v>
      </c>
      <c r="E39" s="9">
        <v>18.375</v>
      </c>
      <c r="F39" s="9">
        <v>11.813000000000001</v>
      </c>
      <c r="G39" s="9">
        <v>14.590999999999999</v>
      </c>
      <c r="H39" s="9">
        <v>5.9180000000000001</v>
      </c>
      <c r="I39" s="9"/>
      <c r="J39" s="9"/>
      <c r="K39" s="9"/>
      <c r="L39" s="9"/>
      <c r="M39" s="9"/>
      <c r="N39" s="9"/>
      <c r="O39" s="9"/>
      <c r="P39" s="9"/>
      <c r="Q39" s="9"/>
      <c r="R39" s="7"/>
      <c r="S39" s="7"/>
    </row>
    <row r="40" spans="1:19" x14ac:dyDescent="0.25">
      <c r="A40" s="8"/>
      <c r="B40" s="8" t="s">
        <v>54</v>
      </c>
      <c r="C40" s="8" t="s">
        <v>187</v>
      </c>
      <c r="D40" s="9">
        <v>33.005000000000003</v>
      </c>
      <c r="E40" s="9">
        <v>39.036999999999999</v>
      </c>
      <c r="F40" s="9">
        <v>26.693999999999999</v>
      </c>
      <c r="G40" s="9">
        <v>26.164999999999999</v>
      </c>
      <c r="H40" s="9">
        <v>15.83</v>
      </c>
      <c r="I40" s="9"/>
      <c r="J40" s="9"/>
      <c r="K40" s="9"/>
      <c r="L40" s="9"/>
      <c r="M40" s="9"/>
      <c r="N40" s="9"/>
      <c r="O40" s="9"/>
      <c r="P40" s="9"/>
      <c r="Q40" s="9"/>
      <c r="R40" s="7"/>
      <c r="S40" s="7"/>
    </row>
    <row r="41" spans="1:19" x14ac:dyDescent="0.25">
      <c r="A41" s="8"/>
      <c r="B41" s="8" t="s">
        <v>61</v>
      </c>
      <c r="C41" s="8" t="s">
        <v>188</v>
      </c>
      <c r="D41" s="9">
        <v>65.483000000000004</v>
      </c>
      <c r="E41" s="9">
        <v>90.637</v>
      </c>
      <c r="F41" s="9">
        <v>83.194999999999993</v>
      </c>
      <c r="G41" s="9">
        <v>74.453000000000003</v>
      </c>
      <c r="H41" s="9">
        <v>50.433</v>
      </c>
      <c r="I41" s="9"/>
      <c r="J41" s="9"/>
      <c r="K41" s="9"/>
      <c r="L41" s="9"/>
      <c r="M41" s="9"/>
      <c r="N41" s="9"/>
      <c r="O41" s="9"/>
      <c r="P41" s="9"/>
      <c r="Q41" s="9"/>
      <c r="R41" s="7"/>
      <c r="S41" s="7"/>
    </row>
    <row r="42" spans="1:19" x14ac:dyDescent="0.25">
      <c r="A42" s="8"/>
      <c r="B42" s="8" t="s">
        <v>47</v>
      </c>
      <c r="C42" s="8" t="s">
        <v>189</v>
      </c>
      <c r="D42" s="9">
        <v>90.915999999999997</v>
      </c>
      <c r="E42" s="9">
        <v>96.501999999999995</v>
      </c>
      <c r="F42" s="9">
        <v>104.947</v>
      </c>
      <c r="G42" s="9">
        <v>113.66</v>
      </c>
      <c r="H42" s="9">
        <v>140.411</v>
      </c>
      <c r="I42" s="9"/>
      <c r="J42" s="9"/>
      <c r="K42" s="9"/>
      <c r="L42" s="9"/>
      <c r="M42" s="9"/>
      <c r="N42" s="9"/>
      <c r="O42" s="9"/>
      <c r="P42" s="9"/>
      <c r="Q42" s="9"/>
      <c r="R42" s="7"/>
      <c r="S42" s="7"/>
    </row>
    <row r="43" spans="1:19" x14ac:dyDescent="0.25">
      <c r="A43" s="8"/>
      <c r="B43" s="8" t="s">
        <v>56</v>
      </c>
      <c r="C43" s="8" t="s">
        <v>190</v>
      </c>
      <c r="D43" s="9">
        <v>130.911</v>
      </c>
      <c r="E43" s="9">
        <v>245.535</v>
      </c>
      <c r="F43" s="9">
        <v>303.93900000000002</v>
      </c>
      <c r="G43" s="9">
        <v>69.94</v>
      </c>
      <c r="H43" s="9">
        <v>302.35500000000002</v>
      </c>
      <c r="I43" s="9"/>
      <c r="J43" s="9"/>
      <c r="K43" s="9"/>
      <c r="L43" s="9"/>
      <c r="M43" s="9"/>
      <c r="N43" s="9"/>
      <c r="O43" s="9"/>
      <c r="P43" s="9"/>
      <c r="Q43" s="9"/>
      <c r="R43" s="7"/>
      <c r="S43" s="7"/>
    </row>
    <row r="44" spans="1:19" x14ac:dyDescent="0.25">
      <c r="A44" s="8"/>
      <c r="B44" s="8" t="s">
        <v>66</v>
      </c>
      <c r="C44" s="8" t="s">
        <v>191</v>
      </c>
      <c r="D44" s="9">
        <v>32.835000000000001</v>
      </c>
      <c r="E44" s="9">
        <v>156.96799999999999</v>
      </c>
      <c r="F44" s="9">
        <v>171.50200000000001</v>
      </c>
      <c r="G44" s="9">
        <v>66.938999999999993</v>
      </c>
      <c r="H44" s="9">
        <v>66.231999999999999</v>
      </c>
      <c r="I44" s="9"/>
      <c r="J44" s="9"/>
      <c r="K44" s="9"/>
      <c r="L44" s="9"/>
      <c r="M44" s="9"/>
      <c r="N44" s="9"/>
      <c r="O44" s="9"/>
      <c r="P44" s="9"/>
      <c r="Q44" s="9"/>
      <c r="R44" s="7"/>
      <c r="S44" s="7"/>
    </row>
    <row r="45" spans="1:19" x14ac:dyDescent="0.25">
      <c r="A45" s="8"/>
      <c r="B45" s="8" t="s">
        <v>60</v>
      </c>
      <c r="C45" s="8" t="s">
        <v>192</v>
      </c>
      <c r="D45" s="9">
        <v>31.06</v>
      </c>
      <c r="E45" s="9">
        <v>137.80600000000001</v>
      </c>
      <c r="F45" s="9">
        <v>165.36199999999999</v>
      </c>
      <c r="G45" s="9">
        <v>224.33500000000001</v>
      </c>
      <c r="H45" s="9">
        <v>136.63399999999999</v>
      </c>
      <c r="I45" s="9"/>
      <c r="J45" s="9"/>
      <c r="K45" s="9"/>
      <c r="L45" s="9"/>
      <c r="M45" s="9"/>
      <c r="N45" s="9"/>
      <c r="O45" s="9"/>
      <c r="P45" s="9"/>
      <c r="Q45" s="9"/>
      <c r="R45" s="7"/>
      <c r="S45" s="7"/>
    </row>
    <row r="46" spans="1:19" x14ac:dyDescent="0.25">
      <c r="A46" s="8"/>
      <c r="B46" s="8" t="s">
        <v>72</v>
      </c>
      <c r="C46" s="8" t="s">
        <v>193</v>
      </c>
      <c r="D46" s="9">
        <v>115.15300000000001</v>
      </c>
      <c r="E46" s="9">
        <v>280.15199999999999</v>
      </c>
      <c r="F46" s="9">
        <v>264.05099999999999</v>
      </c>
      <c r="G46" s="9">
        <v>34.76</v>
      </c>
      <c r="H46" s="9">
        <v>7.5339999999999998</v>
      </c>
      <c r="I46" s="9"/>
      <c r="J46" s="9"/>
      <c r="K46" s="9"/>
      <c r="L46" s="9"/>
      <c r="M46" s="9"/>
      <c r="N46" s="9"/>
      <c r="O46" s="9"/>
      <c r="P46" s="9"/>
      <c r="Q46" s="9"/>
      <c r="R46" s="7"/>
      <c r="S46" s="7"/>
    </row>
    <row r="47" spans="1:19" x14ac:dyDescent="0.25">
      <c r="A47" s="8"/>
      <c r="B47" s="8" t="s">
        <v>75</v>
      </c>
      <c r="C47" s="8" t="s">
        <v>194</v>
      </c>
      <c r="D47" s="9">
        <v>53.048999999999999</v>
      </c>
      <c r="E47" s="9">
        <v>67.841999999999999</v>
      </c>
      <c r="F47" s="9">
        <v>64.290999999999997</v>
      </c>
      <c r="G47" s="9" t="s">
        <v>166</v>
      </c>
      <c r="H47" s="9" t="s">
        <v>166</v>
      </c>
      <c r="I47" s="9"/>
      <c r="J47" s="9"/>
      <c r="K47" s="9"/>
      <c r="L47" s="9"/>
      <c r="M47" s="9"/>
      <c r="N47" s="9"/>
      <c r="O47" s="9"/>
      <c r="P47" s="9"/>
      <c r="Q47" s="9"/>
      <c r="R47" s="7"/>
      <c r="S47" s="7"/>
    </row>
    <row r="48" spans="1:19" x14ac:dyDescent="0.25">
      <c r="A48" s="8"/>
      <c r="B48" s="8" t="s">
        <v>38</v>
      </c>
      <c r="C48" s="8" t="s">
        <v>195</v>
      </c>
      <c r="D48" s="9">
        <v>30.395</v>
      </c>
      <c r="E48" s="9">
        <v>35.905000000000001</v>
      </c>
      <c r="F48" s="9">
        <v>32.417999999999999</v>
      </c>
      <c r="G48" s="9">
        <v>35.454999999999998</v>
      </c>
      <c r="H48" s="9">
        <v>29.170999999999999</v>
      </c>
      <c r="I48" s="9"/>
      <c r="J48" s="9"/>
      <c r="K48" s="9"/>
      <c r="L48" s="9"/>
      <c r="M48" s="9"/>
      <c r="N48" s="9"/>
      <c r="O48" s="9"/>
      <c r="P48" s="9"/>
      <c r="Q48" s="9"/>
      <c r="R48" s="7"/>
      <c r="S48" s="7"/>
    </row>
    <row r="49" spans="1:19" x14ac:dyDescent="0.25">
      <c r="A49" s="8"/>
      <c r="B49" s="8" t="s">
        <v>45</v>
      </c>
      <c r="C49" s="8" t="s">
        <v>196</v>
      </c>
      <c r="D49" s="9">
        <v>103.387</v>
      </c>
      <c r="E49" s="9">
        <v>104.446</v>
      </c>
      <c r="F49" s="9">
        <v>77.534999999999997</v>
      </c>
      <c r="G49" s="9">
        <v>86.945999999999998</v>
      </c>
      <c r="H49" s="9">
        <v>84.12</v>
      </c>
      <c r="I49" s="9"/>
      <c r="J49" s="9"/>
      <c r="K49" s="9"/>
      <c r="L49" s="9"/>
      <c r="M49" s="9"/>
      <c r="N49" s="9"/>
      <c r="O49" s="9"/>
      <c r="P49" s="9"/>
      <c r="Q49" s="9"/>
      <c r="R49" s="7"/>
      <c r="S49" s="7"/>
    </row>
    <row r="50" spans="1:19" x14ac:dyDescent="0.25">
      <c r="A50" s="8"/>
      <c r="B50" s="8" t="s">
        <v>53</v>
      </c>
      <c r="C50" s="8" t="s">
        <v>197</v>
      </c>
      <c r="D50" s="9">
        <v>10.334</v>
      </c>
      <c r="E50" s="9">
        <v>67.533000000000001</v>
      </c>
      <c r="F50" s="9">
        <v>2.3959999999999999</v>
      </c>
      <c r="G50" s="9">
        <v>22.134</v>
      </c>
      <c r="H50" s="9">
        <v>5.5490000000000004</v>
      </c>
      <c r="I50" s="9"/>
      <c r="J50" s="9"/>
      <c r="K50" s="9"/>
      <c r="L50" s="9"/>
      <c r="M50" s="9"/>
      <c r="N50" s="9"/>
      <c r="O50" s="9"/>
      <c r="P50" s="9"/>
      <c r="Q50" s="9"/>
      <c r="R50" s="7"/>
      <c r="S50" s="7"/>
    </row>
    <row r="51" spans="1:19" x14ac:dyDescent="0.25">
      <c r="A51" s="8"/>
      <c r="B51" s="8" t="s">
        <v>46</v>
      </c>
      <c r="C51" s="8" t="s">
        <v>198</v>
      </c>
      <c r="D51" s="9">
        <v>134.62299999999999</v>
      </c>
      <c r="E51" s="9">
        <v>176.16200000000001</v>
      </c>
      <c r="F51" s="9">
        <v>86.972999999999999</v>
      </c>
      <c r="G51" s="9">
        <v>125.157</v>
      </c>
      <c r="H51" s="9">
        <v>6.0679999999999996</v>
      </c>
      <c r="I51" s="9"/>
      <c r="J51" s="9"/>
      <c r="K51" s="9"/>
      <c r="L51" s="9"/>
      <c r="M51" s="9"/>
      <c r="N51" s="9"/>
      <c r="O51" s="9"/>
      <c r="P51" s="9"/>
      <c r="Q51" s="9"/>
      <c r="R51" s="7"/>
      <c r="S51" s="7"/>
    </row>
    <row r="52" spans="1:19" x14ac:dyDescent="0.25">
      <c r="A52" s="8"/>
      <c r="B52" s="8" t="s">
        <v>63</v>
      </c>
      <c r="C52" s="8" t="s">
        <v>199</v>
      </c>
      <c r="D52" s="9" t="s">
        <v>166</v>
      </c>
      <c r="E52" s="9" t="s">
        <v>166</v>
      </c>
      <c r="F52" s="9" t="s">
        <v>166</v>
      </c>
      <c r="G52" s="9" t="s">
        <v>166</v>
      </c>
      <c r="H52" s="9" t="s">
        <v>166</v>
      </c>
      <c r="I52" s="9"/>
      <c r="J52" s="9"/>
      <c r="K52" s="9"/>
      <c r="L52" s="9"/>
      <c r="M52" s="9"/>
      <c r="N52" s="9"/>
      <c r="O52" s="9"/>
      <c r="P52" s="9"/>
      <c r="Q52" s="9"/>
      <c r="R52" s="7"/>
      <c r="S52" s="7"/>
    </row>
    <row r="53" spans="1:19" x14ac:dyDescent="0.25">
      <c r="A53" s="8"/>
      <c r="B53" s="8" t="s">
        <v>71</v>
      </c>
      <c r="C53" s="8" t="s">
        <v>200</v>
      </c>
      <c r="D53" s="9">
        <v>4.9210000000000003</v>
      </c>
      <c r="E53" s="9">
        <v>5.8689999999999998</v>
      </c>
      <c r="F53" s="9">
        <v>6.9450000000000003</v>
      </c>
      <c r="G53" s="9">
        <v>5.7229999999999999</v>
      </c>
      <c r="H53" s="9" t="s">
        <v>166</v>
      </c>
      <c r="I53" s="9"/>
      <c r="J53" s="9"/>
      <c r="K53" s="9"/>
      <c r="L53" s="9"/>
      <c r="M53" s="9"/>
      <c r="N53" s="9"/>
      <c r="O53" s="9"/>
      <c r="P53" s="9"/>
      <c r="Q53" s="9"/>
      <c r="R53" s="7"/>
      <c r="S53" s="7"/>
    </row>
    <row r="54" spans="1:19" x14ac:dyDescent="0.25">
      <c r="A54" s="8"/>
      <c r="B54" s="8" t="s">
        <v>41</v>
      </c>
      <c r="C54" s="8" t="s">
        <v>201</v>
      </c>
      <c r="D54" s="9">
        <v>7.2229999999999999</v>
      </c>
      <c r="E54" s="9">
        <v>15.106999999999999</v>
      </c>
      <c r="F54" s="9">
        <v>9.4879999999999995</v>
      </c>
      <c r="G54" s="9">
        <v>5.4059999999999997</v>
      </c>
      <c r="H54" s="9">
        <v>5.0149999999999997</v>
      </c>
      <c r="I54" s="9"/>
      <c r="J54" s="9"/>
      <c r="K54" s="9"/>
      <c r="L54" s="9"/>
      <c r="M54" s="9"/>
      <c r="N54" s="9"/>
      <c r="O54" s="9"/>
      <c r="P54" s="9"/>
      <c r="Q54" s="9"/>
      <c r="R54" s="7"/>
      <c r="S54" s="7"/>
    </row>
    <row r="55" spans="1:19" x14ac:dyDescent="0.25">
      <c r="A55" s="8"/>
      <c r="B55" s="8" t="s">
        <v>43</v>
      </c>
      <c r="C55" s="8" t="s">
        <v>202</v>
      </c>
      <c r="D55" s="9">
        <v>33.719000000000001</v>
      </c>
      <c r="E55" s="9">
        <v>76.849000000000004</v>
      </c>
      <c r="F55" s="9">
        <v>39.515999999999998</v>
      </c>
      <c r="G55" s="9">
        <v>126.851</v>
      </c>
      <c r="H55" s="9">
        <v>5.5990000000000002</v>
      </c>
      <c r="I55" s="9"/>
      <c r="J55" s="9"/>
      <c r="K55" s="9"/>
      <c r="L55" s="9"/>
      <c r="M55" s="9"/>
      <c r="N55" s="9"/>
      <c r="O55" s="9"/>
      <c r="P55" s="9"/>
      <c r="Q55" s="9"/>
      <c r="R55" s="7"/>
      <c r="S55" s="7"/>
    </row>
    <row r="56" spans="1:19" x14ac:dyDescent="0.25">
      <c r="A56" s="8"/>
      <c r="B56" s="8" t="s">
        <v>62</v>
      </c>
      <c r="C56" s="8" t="s">
        <v>203</v>
      </c>
      <c r="D56" s="9">
        <v>16.202000000000002</v>
      </c>
      <c r="E56" s="9">
        <v>31.617999999999999</v>
      </c>
      <c r="F56" s="9">
        <v>6.0490000000000004</v>
      </c>
      <c r="G56" s="9">
        <v>6.8140000000000001</v>
      </c>
      <c r="H56" s="9">
        <v>12.193</v>
      </c>
      <c r="I56" s="9"/>
      <c r="J56" s="9"/>
      <c r="K56" s="9"/>
      <c r="L56" s="9"/>
      <c r="M56" s="9"/>
      <c r="N56" s="9"/>
      <c r="O56" s="9"/>
      <c r="P56" s="9"/>
      <c r="Q56" s="9"/>
      <c r="R56" s="7"/>
      <c r="S56" s="7"/>
    </row>
    <row r="57" spans="1:19" x14ac:dyDescent="0.25">
      <c r="A57" s="8"/>
      <c r="B57" s="8" t="s">
        <v>37</v>
      </c>
      <c r="C57" s="8" t="s">
        <v>204</v>
      </c>
      <c r="D57" s="9">
        <v>69.581999999999994</v>
      </c>
      <c r="E57" s="9">
        <v>113.291</v>
      </c>
      <c r="F57" s="9">
        <v>241.21600000000001</v>
      </c>
      <c r="G57" s="9">
        <v>256.51</v>
      </c>
      <c r="H57" s="9">
        <v>155.512</v>
      </c>
      <c r="I57" s="9"/>
      <c r="J57" s="9"/>
      <c r="K57" s="9"/>
      <c r="L57" s="9"/>
      <c r="M57" s="9"/>
      <c r="N57" s="9"/>
      <c r="O57" s="9"/>
      <c r="P57" s="9"/>
      <c r="Q57" s="9"/>
      <c r="R57" s="7"/>
      <c r="S57" s="7"/>
    </row>
    <row r="58" spans="1:19" x14ac:dyDescent="0.25">
      <c r="A58" s="8"/>
      <c r="B58" s="8" t="s">
        <v>40</v>
      </c>
      <c r="C58" s="8" t="s">
        <v>205</v>
      </c>
      <c r="D58" s="9">
        <v>142.82300000000001</v>
      </c>
      <c r="E58" s="9">
        <v>295.93599999999998</v>
      </c>
      <c r="F58" s="9">
        <v>185.11199999999999</v>
      </c>
      <c r="G58" s="9">
        <v>194.92699999999999</v>
      </c>
      <c r="H58" s="9">
        <v>84.498000000000005</v>
      </c>
      <c r="I58" s="9"/>
      <c r="J58" s="9"/>
      <c r="K58" s="9"/>
      <c r="L58" s="9"/>
      <c r="M58" s="9"/>
      <c r="N58" s="9"/>
      <c r="O58" s="9"/>
      <c r="P58" s="9"/>
      <c r="Q58" s="9"/>
      <c r="R58" s="7"/>
      <c r="S58" s="7"/>
    </row>
    <row r="59" spans="1:19" ht="15.75" thickBot="1" x14ac:dyDescent="0.3">
      <c r="A59" s="8"/>
      <c r="B59" s="8" t="s">
        <v>69</v>
      </c>
      <c r="C59" s="10" t="s">
        <v>206</v>
      </c>
      <c r="D59" s="11">
        <v>37.216000000000001</v>
      </c>
      <c r="E59" s="11">
        <v>40.402999999999999</v>
      </c>
      <c r="F59" s="11">
        <v>169.59200000000001</v>
      </c>
      <c r="G59" s="11">
        <v>165.30199999999999</v>
      </c>
      <c r="H59" s="11">
        <v>89.033000000000001</v>
      </c>
      <c r="I59" s="9"/>
      <c r="J59" s="9"/>
      <c r="K59" s="9"/>
      <c r="L59" s="9"/>
      <c r="M59" s="9"/>
      <c r="N59" s="9"/>
      <c r="O59" s="9"/>
      <c r="P59" s="9"/>
      <c r="Q59" s="9"/>
      <c r="R59" s="7"/>
      <c r="S59" s="7"/>
    </row>
    <row r="60" spans="1:19" ht="15.75" thickTop="1" x14ac:dyDescent="0.25">
      <c r="A60" s="8"/>
      <c r="B60" s="8"/>
      <c r="C60" s="8"/>
      <c r="D60" s="8"/>
      <c r="E60" s="8"/>
      <c r="F60" s="8"/>
      <c r="G60" s="8"/>
      <c r="H60" s="8"/>
      <c r="I60" s="8"/>
      <c r="J60" s="9"/>
      <c r="K60" s="9"/>
      <c r="L60" s="9"/>
      <c r="M60" s="9"/>
      <c r="N60" s="9"/>
      <c r="O60" s="9"/>
      <c r="P60" s="9"/>
      <c r="Q60" s="9"/>
      <c r="R60" s="7"/>
      <c r="S60" s="7"/>
    </row>
    <row r="61" spans="1:19" x14ac:dyDescent="0.25">
      <c r="A61" s="7"/>
      <c r="B61" s="8"/>
      <c r="C61" s="3" t="s">
        <v>141</v>
      </c>
      <c r="D61" s="8"/>
      <c r="E61" s="8"/>
      <c r="F61" s="8"/>
      <c r="G61" s="8"/>
      <c r="H61" s="8"/>
      <c r="I61" s="9"/>
      <c r="J61" s="9"/>
      <c r="K61" s="9"/>
      <c r="L61" s="9"/>
      <c r="M61" s="9"/>
      <c r="N61" s="9"/>
      <c r="O61" s="9"/>
      <c r="P61" s="9"/>
      <c r="Q61" s="9"/>
      <c r="R61" s="7"/>
      <c r="S61" s="7"/>
    </row>
    <row r="62" spans="1:19" ht="15.75" thickBot="1" x14ac:dyDescent="0.3">
      <c r="A62" s="8"/>
      <c r="B62" s="7"/>
      <c r="C62" s="12" t="s">
        <v>159</v>
      </c>
      <c r="D62" s="7"/>
      <c r="E62" s="7"/>
      <c r="F62" s="7"/>
      <c r="G62" s="7"/>
      <c r="H62" s="7"/>
      <c r="I62" s="9"/>
      <c r="J62" s="9"/>
      <c r="K62" s="9"/>
      <c r="L62" s="9"/>
      <c r="M62" s="9"/>
      <c r="N62" s="9"/>
      <c r="O62" s="9"/>
      <c r="P62" s="9"/>
      <c r="Q62" s="9"/>
      <c r="R62" s="7"/>
      <c r="S62" s="7"/>
    </row>
    <row r="63" spans="1:19" ht="15.75" thickTop="1" x14ac:dyDescent="0.25">
      <c r="A63" s="8"/>
      <c r="B63" s="4" t="s">
        <v>103</v>
      </c>
      <c r="C63" s="5" t="s">
        <v>103</v>
      </c>
      <c r="D63" s="5" t="s">
        <v>79</v>
      </c>
      <c r="E63" s="5" t="s">
        <v>98</v>
      </c>
      <c r="F63" s="6" t="s">
        <v>99</v>
      </c>
      <c r="G63" s="6" t="s">
        <v>100</v>
      </c>
      <c r="H63" s="6" t="s">
        <v>101</v>
      </c>
      <c r="I63" s="9"/>
      <c r="J63" s="9"/>
      <c r="K63" s="9"/>
      <c r="L63" s="9"/>
      <c r="M63" s="9"/>
      <c r="N63" s="9"/>
      <c r="O63" s="9"/>
      <c r="P63" s="9"/>
      <c r="Q63" s="9"/>
    </row>
    <row r="64" spans="1:19" x14ac:dyDescent="0.25">
      <c r="A64" s="8"/>
      <c r="B64" s="8" t="s">
        <v>80</v>
      </c>
      <c r="C64" s="8" t="s">
        <v>148</v>
      </c>
      <c r="D64" s="9">
        <v>175.76</v>
      </c>
      <c r="E64" s="9">
        <v>174.672</v>
      </c>
      <c r="F64" s="9">
        <v>175.30099999999999</v>
      </c>
      <c r="G64" s="9">
        <v>174.68600000000001</v>
      </c>
      <c r="H64" s="9">
        <v>174.923</v>
      </c>
      <c r="I64" s="9"/>
      <c r="J64" s="9"/>
      <c r="K64" s="9"/>
      <c r="L64" s="9"/>
      <c r="M64" s="9"/>
      <c r="N64" s="9"/>
      <c r="O64" s="9"/>
      <c r="P64" s="9"/>
      <c r="Q64" s="9"/>
    </row>
    <row r="65" spans="1:17" x14ac:dyDescent="0.25">
      <c r="A65" s="8"/>
      <c r="B65" s="8" t="s">
        <v>81</v>
      </c>
      <c r="C65" s="8" t="s">
        <v>150</v>
      </c>
      <c r="D65" s="9">
        <v>187.78399999999999</v>
      </c>
      <c r="E65" s="9">
        <v>189.066</v>
      </c>
      <c r="F65" s="9">
        <v>187.80600000000001</v>
      </c>
      <c r="G65" s="9">
        <v>187.86699999999999</v>
      </c>
      <c r="H65" s="9">
        <v>187.90199999999999</v>
      </c>
      <c r="I65" s="9"/>
      <c r="J65" s="9"/>
      <c r="K65" s="9"/>
      <c r="L65" s="9"/>
      <c r="M65" s="9"/>
      <c r="N65" s="9"/>
      <c r="O65" s="9"/>
      <c r="P65" s="9"/>
      <c r="Q65" s="9"/>
    </row>
    <row r="66" spans="1:17" x14ac:dyDescent="0.25">
      <c r="A66" s="8"/>
      <c r="B66" s="8" t="s">
        <v>82</v>
      </c>
      <c r="C66" s="8" t="s">
        <v>152</v>
      </c>
      <c r="D66" s="9">
        <v>87.35</v>
      </c>
      <c r="E66" s="9">
        <v>86.97</v>
      </c>
      <c r="F66" s="9">
        <v>82.364999999999995</v>
      </c>
      <c r="G66" s="9">
        <v>88.835999999999999</v>
      </c>
      <c r="H66" s="9">
        <v>89.914000000000001</v>
      </c>
      <c r="I66" s="9"/>
      <c r="J66" s="9"/>
      <c r="K66" s="9"/>
      <c r="L66" s="9"/>
      <c r="M66" s="9"/>
      <c r="N66" s="9"/>
      <c r="O66" s="9"/>
      <c r="P66" s="9"/>
      <c r="Q66" s="9"/>
    </row>
    <row r="67" spans="1:17" x14ac:dyDescent="0.25">
      <c r="A67" s="8"/>
      <c r="B67" s="8" t="s">
        <v>83</v>
      </c>
      <c r="C67" s="8" t="s">
        <v>154</v>
      </c>
      <c r="D67" s="9">
        <v>124.80500000000001</v>
      </c>
      <c r="E67" s="9">
        <v>141.006</v>
      </c>
      <c r="F67" s="9">
        <v>142.49299999999999</v>
      </c>
      <c r="G67" s="9">
        <v>132.87100000000001</v>
      </c>
      <c r="H67" s="9">
        <v>133.34399999999999</v>
      </c>
      <c r="I67" s="9"/>
      <c r="J67" s="9"/>
      <c r="K67" s="9"/>
      <c r="L67" s="9"/>
      <c r="M67" s="9"/>
      <c r="N67" s="9"/>
      <c r="O67" s="9"/>
      <c r="P67" s="9"/>
      <c r="Q67" s="9"/>
    </row>
    <row r="68" spans="1:17" x14ac:dyDescent="0.25">
      <c r="A68" s="8"/>
      <c r="B68" s="8" t="s">
        <v>84</v>
      </c>
      <c r="C68" s="8" t="s">
        <v>156</v>
      </c>
      <c r="D68" s="9">
        <v>190.41800000000001</v>
      </c>
      <c r="E68" s="9">
        <v>192.21100000000001</v>
      </c>
      <c r="F68" s="9">
        <v>199.9</v>
      </c>
      <c r="G68" s="9">
        <v>208.41800000000001</v>
      </c>
      <c r="H68" s="9">
        <v>202.55</v>
      </c>
      <c r="I68" s="9"/>
      <c r="J68" s="9"/>
      <c r="K68" s="9"/>
      <c r="L68" s="9"/>
      <c r="M68" s="9"/>
      <c r="N68" s="9"/>
      <c r="O68" s="9"/>
      <c r="P68" s="9"/>
      <c r="Q68" s="9"/>
    </row>
    <row r="69" spans="1:17" x14ac:dyDescent="0.25">
      <c r="A69" s="8"/>
      <c r="B69" s="8" t="s">
        <v>85</v>
      </c>
      <c r="C69" s="8" t="s">
        <v>157</v>
      </c>
      <c r="D69" s="9">
        <v>215.96299999999999</v>
      </c>
      <c r="E69" s="9">
        <v>216.32400000000001</v>
      </c>
      <c r="F69" s="9">
        <v>216.62200000000001</v>
      </c>
      <c r="G69" s="9">
        <v>215.97900000000001</v>
      </c>
      <c r="H69" s="9">
        <v>216.33799999999999</v>
      </c>
      <c r="I69" s="9"/>
      <c r="J69" s="9"/>
      <c r="K69" s="9"/>
      <c r="L69" s="9"/>
      <c r="M69" s="9"/>
      <c r="N69" s="9"/>
      <c r="O69" s="9"/>
      <c r="P69" s="9"/>
      <c r="Q69" s="9"/>
    </row>
    <row r="70" spans="1:17" x14ac:dyDescent="0.25">
      <c r="A70" s="8"/>
      <c r="B70" s="8" t="s">
        <v>86</v>
      </c>
      <c r="C70" s="8" t="s">
        <v>158</v>
      </c>
      <c r="D70" s="9">
        <v>181.161</v>
      </c>
      <c r="E70" s="9">
        <v>165.291</v>
      </c>
      <c r="F70" s="9">
        <v>169.803</v>
      </c>
      <c r="G70" s="9">
        <v>169.71799999999999</v>
      </c>
      <c r="H70" s="9">
        <v>175.11199999999999</v>
      </c>
      <c r="I70" s="9"/>
      <c r="J70" s="9"/>
      <c r="K70" s="9"/>
      <c r="L70" s="9"/>
      <c r="M70" s="9"/>
      <c r="N70" s="9"/>
      <c r="O70" s="9"/>
      <c r="P70" s="9"/>
      <c r="Q70" s="9"/>
    </row>
    <row r="71" spans="1:17" x14ac:dyDescent="0.25">
      <c r="A71" s="8"/>
      <c r="B71" s="8" t="s">
        <v>87</v>
      </c>
      <c r="C71" s="8" t="s">
        <v>160</v>
      </c>
      <c r="D71" s="9">
        <v>143.214</v>
      </c>
      <c r="E71" s="9">
        <v>143.99600000000001</v>
      </c>
      <c r="F71" s="9">
        <v>144.32499999999999</v>
      </c>
      <c r="G71" s="9">
        <v>142.73500000000001</v>
      </c>
      <c r="H71" s="9">
        <v>143.03100000000001</v>
      </c>
      <c r="I71" s="9"/>
      <c r="J71" s="9"/>
      <c r="K71" s="9"/>
      <c r="L71" s="9"/>
      <c r="M71" s="9"/>
      <c r="N71" s="9"/>
      <c r="O71" s="9"/>
      <c r="P71" s="9"/>
      <c r="Q71" s="9"/>
    </row>
    <row r="72" spans="1:17" x14ac:dyDescent="0.25">
      <c r="A72" s="8"/>
      <c r="B72" s="8" t="s">
        <v>88</v>
      </c>
      <c r="C72" s="8" t="s">
        <v>161</v>
      </c>
      <c r="D72" s="9">
        <v>118.001</v>
      </c>
      <c r="E72" s="9">
        <v>117.084</v>
      </c>
      <c r="F72" s="9">
        <v>117.64400000000001</v>
      </c>
      <c r="G72" s="9">
        <v>118.23099999999999</v>
      </c>
      <c r="H72" s="9">
        <v>117.96</v>
      </c>
      <c r="I72" s="9"/>
      <c r="J72" s="9"/>
      <c r="K72" s="9"/>
      <c r="L72" s="9"/>
      <c r="M72" s="9"/>
      <c r="N72" s="9"/>
      <c r="O72" s="9"/>
      <c r="P72" s="9"/>
      <c r="Q72" s="9"/>
    </row>
    <row r="73" spans="1:17" x14ac:dyDescent="0.25">
      <c r="A73" s="8"/>
      <c r="B73" s="8" t="s">
        <v>89</v>
      </c>
      <c r="C73" s="8" t="s">
        <v>162</v>
      </c>
      <c r="D73" s="9">
        <v>151.38200000000001</v>
      </c>
      <c r="E73" s="9">
        <v>148.28</v>
      </c>
      <c r="F73" s="9">
        <v>140.541</v>
      </c>
      <c r="G73" s="9">
        <v>152.309</v>
      </c>
      <c r="H73" s="9">
        <v>151.33500000000001</v>
      </c>
      <c r="I73" s="9"/>
      <c r="J73" s="9"/>
      <c r="K73" s="9"/>
      <c r="L73" s="9"/>
      <c r="M73" s="9"/>
      <c r="N73" s="9"/>
      <c r="O73" s="9"/>
      <c r="P73" s="9"/>
      <c r="Q73" s="9"/>
    </row>
    <row r="74" spans="1:17" x14ac:dyDescent="0.25">
      <c r="A74" s="8"/>
      <c r="B74" s="8" t="s">
        <v>90</v>
      </c>
      <c r="C74" s="8" t="s">
        <v>163</v>
      </c>
      <c r="D74" s="9">
        <v>209.261</v>
      </c>
      <c r="E74" s="9">
        <v>209.96299999999999</v>
      </c>
      <c r="F74" s="9">
        <v>210.17699999999999</v>
      </c>
      <c r="G74" s="9">
        <v>210.33</v>
      </c>
      <c r="H74" s="9">
        <v>210.756</v>
      </c>
      <c r="I74" s="9"/>
      <c r="J74" s="9"/>
      <c r="K74" s="9"/>
      <c r="L74" s="9"/>
      <c r="M74" s="9"/>
      <c r="N74" s="9"/>
      <c r="O74" s="9"/>
      <c r="P74" s="9"/>
      <c r="Q74" s="9"/>
    </row>
    <row r="75" spans="1:17" x14ac:dyDescent="0.25">
      <c r="A75" s="8"/>
      <c r="B75" s="8" t="s">
        <v>91</v>
      </c>
      <c r="C75" s="8" t="s">
        <v>149</v>
      </c>
      <c r="D75" s="9">
        <v>119.762</v>
      </c>
      <c r="E75" s="9">
        <v>120.80200000000001</v>
      </c>
      <c r="F75" s="9">
        <v>121.715</v>
      </c>
      <c r="G75" s="9">
        <v>125.631</v>
      </c>
      <c r="H75" s="9">
        <v>116.884</v>
      </c>
      <c r="I75" s="9"/>
      <c r="J75" s="9"/>
      <c r="K75" s="9"/>
      <c r="L75" s="9"/>
      <c r="M75" s="9"/>
      <c r="N75" s="9"/>
      <c r="O75" s="9"/>
      <c r="P75" s="9"/>
      <c r="Q75" s="9"/>
    </row>
    <row r="76" spans="1:17" x14ac:dyDescent="0.25">
      <c r="A76" s="8"/>
      <c r="B76" s="8" t="s">
        <v>92</v>
      </c>
      <c r="C76" s="8" t="s">
        <v>151</v>
      </c>
      <c r="D76" s="9">
        <v>86.58</v>
      </c>
      <c r="E76" s="9">
        <v>75.070999999999998</v>
      </c>
      <c r="F76" s="9">
        <v>78.471999999999994</v>
      </c>
      <c r="G76" s="9">
        <v>74.599000000000004</v>
      </c>
      <c r="H76" s="9">
        <v>74.263999999999996</v>
      </c>
      <c r="I76" s="9"/>
      <c r="J76" s="9"/>
      <c r="K76" s="9"/>
      <c r="L76" s="9"/>
      <c r="M76" s="9"/>
      <c r="N76" s="9"/>
      <c r="O76" s="9"/>
      <c r="P76" s="9"/>
      <c r="Q76" s="9"/>
    </row>
    <row r="77" spans="1:17" x14ac:dyDescent="0.25">
      <c r="A77" s="8"/>
      <c r="B77" s="8" t="s">
        <v>93</v>
      </c>
      <c r="C77" s="8" t="s">
        <v>153</v>
      </c>
      <c r="D77" s="9">
        <v>115.624</v>
      </c>
      <c r="E77" s="9">
        <v>121.83</v>
      </c>
      <c r="F77" s="9">
        <v>165.76599999999999</v>
      </c>
      <c r="G77" s="9">
        <v>157.77799999999999</v>
      </c>
      <c r="H77" s="9">
        <v>169.95500000000001</v>
      </c>
      <c r="I77" s="9"/>
      <c r="J77" s="9"/>
      <c r="K77" s="9"/>
      <c r="L77" s="9"/>
      <c r="M77" s="9"/>
      <c r="N77" s="9"/>
      <c r="O77" s="9"/>
      <c r="P77" s="9"/>
      <c r="Q77" s="9"/>
    </row>
    <row r="78" spans="1:17" x14ac:dyDescent="0.25">
      <c r="A78" s="8"/>
      <c r="B78" s="8" t="s">
        <v>94</v>
      </c>
      <c r="C78" s="8" t="s">
        <v>155</v>
      </c>
      <c r="D78" s="9">
        <v>147.41499999999999</v>
      </c>
      <c r="E78" s="9">
        <v>140.36799999999999</v>
      </c>
      <c r="F78" s="9">
        <v>127.35599999999999</v>
      </c>
      <c r="G78" s="9">
        <v>122.167</v>
      </c>
      <c r="H78" s="9">
        <v>138.44300000000001</v>
      </c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5">
      <c r="A79" s="8"/>
      <c r="B79" s="8" t="s">
        <v>95</v>
      </c>
      <c r="C79" s="8" t="s">
        <v>165</v>
      </c>
      <c r="D79" s="9">
        <v>7.94</v>
      </c>
      <c r="E79" s="9">
        <v>5.04</v>
      </c>
      <c r="F79" s="9">
        <v>4.8129999999999997</v>
      </c>
      <c r="G79" s="9">
        <v>6.4080000000000004</v>
      </c>
      <c r="H79" s="9">
        <v>6.2009999999999996</v>
      </c>
      <c r="I79" s="9"/>
      <c r="J79" s="9"/>
      <c r="K79" s="9"/>
      <c r="L79" s="9"/>
      <c r="M79" s="9"/>
      <c r="N79" s="9"/>
      <c r="O79" s="9"/>
      <c r="P79" s="9"/>
      <c r="Q79" s="9"/>
    </row>
    <row r="80" spans="1:17" x14ac:dyDescent="0.25">
      <c r="A80" s="8"/>
      <c r="B80" s="8" t="s">
        <v>96</v>
      </c>
      <c r="C80" s="8" t="s">
        <v>167</v>
      </c>
      <c r="D80" s="9">
        <v>52.23</v>
      </c>
      <c r="E80" s="9">
        <v>50.207999999999998</v>
      </c>
      <c r="F80" s="9">
        <v>53.005000000000003</v>
      </c>
      <c r="G80" s="9">
        <v>47.720999999999997</v>
      </c>
      <c r="H80" s="9">
        <v>41.645000000000003</v>
      </c>
      <c r="I80" s="9"/>
      <c r="J80" s="9"/>
      <c r="K80" s="9"/>
      <c r="L80" s="9"/>
      <c r="M80" s="9"/>
      <c r="N80" s="9"/>
      <c r="O80" s="9"/>
      <c r="P80" s="9"/>
      <c r="Q80" s="9"/>
    </row>
    <row r="81" spans="1:17" x14ac:dyDescent="0.25">
      <c r="A81" s="8"/>
      <c r="B81" s="8" t="s">
        <v>97</v>
      </c>
      <c r="C81" s="8" t="s">
        <v>168</v>
      </c>
      <c r="D81" s="9">
        <v>4.9969999999999999</v>
      </c>
      <c r="E81" s="9">
        <v>8.3219999999999992</v>
      </c>
      <c r="F81" s="9">
        <v>7.89</v>
      </c>
      <c r="G81" s="9">
        <v>8.3889999999999993</v>
      </c>
      <c r="H81" s="9">
        <v>8.16</v>
      </c>
      <c r="I81" s="9"/>
      <c r="J81" s="9"/>
      <c r="K81" s="9"/>
      <c r="L81" s="9"/>
      <c r="M81" s="9"/>
      <c r="N81" s="9"/>
      <c r="O81" s="9"/>
      <c r="P81" s="9"/>
      <c r="Q81" s="9"/>
    </row>
    <row r="82" spans="1:17" x14ac:dyDescent="0.25">
      <c r="A82" s="8"/>
      <c r="B82" s="8" t="s">
        <v>36</v>
      </c>
      <c r="C82" s="8" t="s">
        <v>169</v>
      </c>
      <c r="D82" s="9">
        <v>9.16</v>
      </c>
      <c r="E82" s="9">
        <v>15.359</v>
      </c>
      <c r="F82" s="9">
        <v>11.329000000000001</v>
      </c>
      <c r="G82" s="9">
        <v>11.750999999999999</v>
      </c>
      <c r="H82" s="9">
        <v>21.542999999999999</v>
      </c>
      <c r="I82" s="9"/>
      <c r="J82" s="9"/>
      <c r="K82" s="9"/>
      <c r="L82" s="9"/>
      <c r="M82" s="9"/>
      <c r="N82" s="9"/>
      <c r="O82" s="9"/>
      <c r="P82" s="9"/>
      <c r="Q82" s="9"/>
    </row>
    <row r="83" spans="1:17" x14ac:dyDescent="0.25">
      <c r="A83" s="8"/>
      <c r="B83" s="8" t="s">
        <v>51</v>
      </c>
      <c r="C83" s="8" t="s">
        <v>170</v>
      </c>
      <c r="D83" s="9">
        <v>34.606999999999999</v>
      </c>
      <c r="E83" s="9">
        <v>42.661000000000001</v>
      </c>
      <c r="F83" s="9">
        <v>4.1609999999999996</v>
      </c>
      <c r="G83" s="9">
        <v>5.3630000000000004</v>
      </c>
      <c r="H83" s="9">
        <v>10.071999999999999</v>
      </c>
      <c r="I83" s="9"/>
      <c r="J83" s="9"/>
      <c r="K83" s="9"/>
      <c r="L83" s="9"/>
      <c r="M83" s="9"/>
      <c r="N83" s="9"/>
      <c r="O83" s="9"/>
      <c r="P83" s="9"/>
      <c r="Q83" s="9"/>
    </row>
    <row r="84" spans="1:17" x14ac:dyDescent="0.25">
      <c r="A84" s="8"/>
      <c r="B84" s="8" t="s">
        <v>52</v>
      </c>
      <c r="C84" s="8" t="s">
        <v>171</v>
      </c>
      <c r="D84" s="9">
        <v>19.244</v>
      </c>
      <c r="E84" s="9">
        <v>26.756</v>
      </c>
      <c r="F84" s="9">
        <v>48.502000000000002</v>
      </c>
      <c r="G84" s="9">
        <v>63.780999999999999</v>
      </c>
      <c r="H84" s="9">
        <v>80.685000000000002</v>
      </c>
      <c r="I84" s="9"/>
      <c r="J84" s="9"/>
      <c r="K84" s="9"/>
      <c r="L84" s="9"/>
      <c r="M84" s="9"/>
      <c r="N84" s="9"/>
      <c r="O84" s="9"/>
      <c r="P84" s="9"/>
      <c r="Q84" s="9"/>
    </row>
    <row r="85" spans="1:17" x14ac:dyDescent="0.25">
      <c r="A85" s="8"/>
      <c r="B85" s="8" t="s">
        <v>35</v>
      </c>
      <c r="C85" s="8" t="s">
        <v>172</v>
      </c>
      <c r="D85" s="9">
        <v>15.647</v>
      </c>
      <c r="E85" s="9">
        <v>13.573</v>
      </c>
      <c r="F85" s="9">
        <v>18.495000000000001</v>
      </c>
      <c r="G85" s="9">
        <v>13.746</v>
      </c>
      <c r="H85" s="9">
        <v>16.059000000000001</v>
      </c>
      <c r="I85" s="9"/>
      <c r="J85" s="9"/>
      <c r="K85" s="9"/>
      <c r="L85" s="9"/>
      <c r="M85" s="9"/>
      <c r="N85" s="9"/>
      <c r="O85" s="9"/>
      <c r="P85" s="9"/>
      <c r="Q85" s="9"/>
    </row>
    <row r="86" spans="1:17" x14ac:dyDescent="0.25">
      <c r="A86" s="8"/>
      <c r="B86" s="8" t="s">
        <v>44</v>
      </c>
      <c r="C86" s="8" t="s">
        <v>173</v>
      </c>
      <c r="D86" s="9">
        <v>6.008</v>
      </c>
      <c r="E86" s="9">
        <v>7.7210000000000001</v>
      </c>
      <c r="F86" s="9">
        <v>10.061999999999999</v>
      </c>
      <c r="G86" s="9">
        <v>8.8650000000000002</v>
      </c>
      <c r="H86" s="9">
        <v>11.127000000000001</v>
      </c>
      <c r="I86" s="9"/>
      <c r="J86" s="9"/>
      <c r="K86" s="9"/>
      <c r="L86" s="9"/>
      <c r="M86" s="9"/>
      <c r="N86" s="9"/>
      <c r="O86" s="9"/>
      <c r="P86" s="9"/>
      <c r="Q86" s="9"/>
    </row>
    <row r="87" spans="1:17" x14ac:dyDescent="0.25">
      <c r="A87" s="8"/>
      <c r="B87" s="8" t="s">
        <v>59</v>
      </c>
      <c r="C87" s="8" t="s">
        <v>174</v>
      </c>
      <c r="D87" s="9">
        <v>4.3360000000000003</v>
      </c>
      <c r="E87" s="9">
        <v>6.9</v>
      </c>
      <c r="F87" s="9">
        <v>7.181</v>
      </c>
      <c r="G87" s="9">
        <v>9.0370000000000008</v>
      </c>
      <c r="H87" s="9">
        <v>16.829000000000001</v>
      </c>
      <c r="I87" s="9"/>
      <c r="J87" s="9"/>
      <c r="K87" s="9"/>
      <c r="L87" s="9"/>
      <c r="M87" s="9"/>
      <c r="N87" s="9"/>
      <c r="O87" s="9"/>
      <c r="P87" s="9"/>
      <c r="Q87" s="9"/>
    </row>
    <row r="88" spans="1:17" x14ac:dyDescent="0.25">
      <c r="A88" s="8"/>
      <c r="B88" s="8" t="s">
        <v>70</v>
      </c>
      <c r="C88" s="8" t="s">
        <v>175</v>
      </c>
      <c r="D88" s="9">
        <v>4.2270000000000003</v>
      </c>
      <c r="E88" s="9">
        <v>4.3019999999999996</v>
      </c>
      <c r="F88" s="9">
        <v>5.4530000000000003</v>
      </c>
      <c r="G88" s="9">
        <v>7.0019999999999998</v>
      </c>
      <c r="H88" s="9">
        <v>8.8109999999999999</v>
      </c>
      <c r="I88" s="9"/>
      <c r="J88" s="9"/>
      <c r="K88" s="9"/>
      <c r="L88" s="9"/>
      <c r="M88" s="9"/>
      <c r="N88" s="9"/>
      <c r="O88" s="9"/>
      <c r="P88" s="9"/>
      <c r="Q88" s="9"/>
    </row>
    <row r="89" spans="1:17" x14ac:dyDescent="0.25">
      <c r="A89" s="8"/>
      <c r="B89" s="8" t="s">
        <v>39</v>
      </c>
      <c r="C89" s="8" t="s">
        <v>176</v>
      </c>
      <c r="D89" s="9">
        <v>6.141</v>
      </c>
      <c r="E89" s="9">
        <v>5.6980000000000004</v>
      </c>
      <c r="F89" s="9">
        <v>2.68</v>
      </c>
      <c r="G89" s="9">
        <v>5.8659999999999997</v>
      </c>
      <c r="H89" s="9">
        <v>10.487</v>
      </c>
      <c r="I89" s="9"/>
      <c r="J89" s="9"/>
      <c r="K89" s="9"/>
      <c r="L89" s="9"/>
      <c r="M89" s="9"/>
      <c r="N89" s="9"/>
      <c r="O89" s="9"/>
      <c r="P89" s="9"/>
      <c r="Q89" s="9"/>
    </row>
    <row r="90" spans="1:17" x14ac:dyDescent="0.25">
      <c r="A90" s="8"/>
      <c r="B90" s="8" t="s">
        <v>58</v>
      </c>
      <c r="C90" s="8" t="s">
        <v>177</v>
      </c>
      <c r="D90" s="9">
        <v>4.32</v>
      </c>
      <c r="E90" s="9">
        <v>4.5170000000000003</v>
      </c>
      <c r="F90" s="9">
        <v>6.4249999999999998</v>
      </c>
      <c r="G90" s="9">
        <v>5.5620000000000003</v>
      </c>
      <c r="H90" s="9">
        <v>7.3579999999999997</v>
      </c>
      <c r="I90" s="9"/>
      <c r="J90" s="9"/>
      <c r="K90" s="9"/>
      <c r="L90" s="9"/>
      <c r="M90" s="9"/>
      <c r="N90" s="9"/>
      <c r="O90" s="9"/>
      <c r="P90" s="9"/>
      <c r="Q90" s="9"/>
    </row>
    <row r="91" spans="1:17" x14ac:dyDescent="0.25">
      <c r="A91" s="8"/>
      <c r="B91" s="8" t="s">
        <v>65</v>
      </c>
      <c r="C91" s="8" t="s">
        <v>178</v>
      </c>
      <c r="D91" s="9">
        <v>7.42</v>
      </c>
      <c r="E91" s="9">
        <v>11.734</v>
      </c>
      <c r="F91" s="9">
        <v>13.446999999999999</v>
      </c>
      <c r="G91" s="9">
        <v>13.656000000000001</v>
      </c>
      <c r="H91" s="9">
        <v>27.009</v>
      </c>
      <c r="I91" s="9"/>
      <c r="J91" s="9"/>
      <c r="K91" s="9"/>
      <c r="L91" s="9"/>
      <c r="M91" s="9"/>
      <c r="N91" s="9"/>
      <c r="O91" s="9"/>
      <c r="P91" s="9"/>
      <c r="Q91" s="9"/>
    </row>
    <row r="92" spans="1:17" x14ac:dyDescent="0.25">
      <c r="A92" s="8"/>
      <c r="B92" s="8" t="s">
        <v>57</v>
      </c>
      <c r="C92" s="8" t="s">
        <v>179</v>
      </c>
      <c r="D92" s="9">
        <v>104.828</v>
      </c>
      <c r="E92" s="9">
        <v>94.655000000000001</v>
      </c>
      <c r="F92" s="9">
        <v>90.971000000000004</v>
      </c>
      <c r="G92" s="9">
        <v>85.635000000000005</v>
      </c>
      <c r="H92" s="9">
        <v>136.96100000000001</v>
      </c>
      <c r="I92" s="9"/>
      <c r="J92" s="9"/>
      <c r="K92" s="9"/>
      <c r="L92" s="9"/>
      <c r="M92" s="9"/>
      <c r="N92" s="9"/>
      <c r="O92" s="9"/>
      <c r="P92" s="9"/>
      <c r="Q92" s="9"/>
    </row>
    <row r="93" spans="1:17" x14ac:dyDescent="0.25">
      <c r="A93" s="8"/>
      <c r="B93" s="8" t="s">
        <v>64</v>
      </c>
      <c r="C93" s="8" t="s">
        <v>180</v>
      </c>
      <c r="D93" s="9">
        <v>24.036999999999999</v>
      </c>
      <c r="E93" s="9">
        <v>32.109000000000002</v>
      </c>
      <c r="F93" s="9">
        <v>40.247999999999998</v>
      </c>
      <c r="G93" s="9">
        <v>36.518999999999998</v>
      </c>
      <c r="H93" s="9">
        <v>44.591000000000001</v>
      </c>
      <c r="I93" s="9"/>
      <c r="J93" s="9"/>
      <c r="K93" s="9"/>
      <c r="L93" s="9"/>
      <c r="M93" s="9"/>
      <c r="N93" s="9"/>
      <c r="O93" s="9"/>
      <c r="P93" s="9"/>
      <c r="Q93" s="9"/>
    </row>
    <row r="94" spans="1:17" x14ac:dyDescent="0.25">
      <c r="A94" s="8"/>
      <c r="B94" s="8" t="s">
        <v>74</v>
      </c>
      <c r="C94" s="8" t="s">
        <v>181</v>
      </c>
      <c r="D94" s="9" t="s">
        <v>166</v>
      </c>
      <c r="E94" s="9" t="s">
        <v>166</v>
      </c>
      <c r="F94" s="9" t="s">
        <v>166</v>
      </c>
      <c r="G94" s="9">
        <v>5.0819999999999999</v>
      </c>
      <c r="H94" s="9">
        <v>5.4169999999999998</v>
      </c>
      <c r="I94" s="9"/>
      <c r="J94" s="9"/>
      <c r="K94" s="9"/>
      <c r="L94" s="9"/>
      <c r="M94" s="9"/>
      <c r="N94" s="9"/>
      <c r="O94" s="9"/>
      <c r="P94" s="9"/>
      <c r="Q94" s="9"/>
    </row>
    <row r="95" spans="1:17" x14ac:dyDescent="0.25">
      <c r="A95" s="8"/>
      <c r="B95" s="8" t="s">
        <v>49</v>
      </c>
      <c r="C95" s="8" t="s">
        <v>182</v>
      </c>
      <c r="D95" s="9">
        <v>7.9409999999999998</v>
      </c>
      <c r="E95" s="9">
        <v>10.007</v>
      </c>
      <c r="F95" s="9">
        <v>10.385</v>
      </c>
      <c r="G95" s="9">
        <v>8.8940000000000001</v>
      </c>
      <c r="H95" s="9">
        <v>7.7839999999999998</v>
      </c>
      <c r="I95" s="9"/>
      <c r="J95" s="9"/>
      <c r="K95" s="9"/>
      <c r="L95" s="9"/>
      <c r="M95" s="9"/>
      <c r="N95" s="9"/>
      <c r="O95" s="9"/>
      <c r="P95" s="9"/>
      <c r="Q95" s="9"/>
    </row>
    <row r="96" spans="1:17" x14ac:dyDescent="0.25">
      <c r="A96" s="8"/>
      <c r="B96" s="8" t="s">
        <v>55</v>
      </c>
      <c r="C96" s="8" t="s">
        <v>183</v>
      </c>
      <c r="D96" s="9">
        <v>17.71</v>
      </c>
      <c r="E96" s="9">
        <v>27.669</v>
      </c>
      <c r="F96" s="9">
        <v>7.0609999999999999</v>
      </c>
      <c r="G96" s="9">
        <v>13.051</v>
      </c>
      <c r="H96" s="9">
        <v>5.835</v>
      </c>
      <c r="I96" s="9"/>
      <c r="J96" s="9"/>
      <c r="K96" s="9"/>
      <c r="L96" s="9"/>
      <c r="M96" s="9"/>
      <c r="N96" s="9"/>
      <c r="O96" s="9"/>
      <c r="P96" s="9"/>
      <c r="Q96" s="9"/>
    </row>
    <row r="97" spans="1:17" x14ac:dyDescent="0.25">
      <c r="A97" s="8"/>
      <c r="B97" s="8" t="s">
        <v>67</v>
      </c>
      <c r="C97" s="8" t="s">
        <v>184</v>
      </c>
      <c r="D97" s="9">
        <v>13.186</v>
      </c>
      <c r="E97" s="9">
        <v>21.986000000000001</v>
      </c>
      <c r="F97" s="9">
        <v>21.343</v>
      </c>
      <c r="G97" s="9">
        <v>26.497</v>
      </c>
      <c r="H97" s="9">
        <v>15.007999999999999</v>
      </c>
      <c r="I97" s="9"/>
      <c r="J97" s="9"/>
      <c r="K97" s="9"/>
      <c r="L97" s="9"/>
      <c r="M97" s="9"/>
      <c r="N97" s="9"/>
      <c r="O97" s="9"/>
      <c r="P97" s="9"/>
      <c r="Q97" s="9"/>
    </row>
    <row r="98" spans="1:17" x14ac:dyDescent="0.25">
      <c r="A98" s="8"/>
      <c r="B98" s="8" t="s">
        <v>73</v>
      </c>
      <c r="C98" s="8" t="s">
        <v>185</v>
      </c>
      <c r="D98" s="9">
        <v>2.1619999999999999</v>
      </c>
      <c r="E98" s="9">
        <v>3.6150000000000002</v>
      </c>
      <c r="F98" s="9">
        <v>3.488</v>
      </c>
      <c r="G98" s="9">
        <v>5.1779999999999999</v>
      </c>
      <c r="H98" s="9">
        <v>2.9980000000000002</v>
      </c>
      <c r="I98" s="9"/>
      <c r="J98" s="9"/>
      <c r="K98" s="9"/>
      <c r="L98" s="9"/>
      <c r="M98" s="9"/>
      <c r="N98" s="9"/>
      <c r="O98" s="9"/>
      <c r="P98" s="9"/>
      <c r="Q98" s="9"/>
    </row>
    <row r="99" spans="1:17" x14ac:dyDescent="0.25">
      <c r="A99" s="8"/>
      <c r="B99" s="8" t="s">
        <v>48</v>
      </c>
      <c r="C99" s="8" t="s">
        <v>186</v>
      </c>
      <c r="D99" s="9">
        <v>10.516999999999999</v>
      </c>
      <c r="E99" s="9">
        <v>14.02</v>
      </c>
      <c r="F99" s="9">
        <v>18.754000000000001</v>
      </c>
      <c r="G99" s="9">
        <v>11.555999999999999</v>
      </c>
      <c r="H99" s="9">
        <v>10.766</v>
      </c>
      <c r="I99" s="9"/>
      <c r="J99" s="9"/>
      <c r="K99" s="9"/>
      <c r="L99" s="9"/>
      <c r="M99" s="9"/>
      <c r="N99" s="9"/>
      <c r="O99" s="9"/>
      <c r="P99" s="9"/>
      <c r="Q99" s="9"/>
    </row>
    <row r="100" spans="1:17" x14ac:dyDescent="0.25">
      <c r="A100" s="8"/>
      <c r="B100" s="8" t="s">
        <v>54</v>
      </c>
      <c r="C100" s="8" t="s">
        <v>187</v>
      </c>
      <c r="D100" s="9">
        <v>55.140999999999998</v>
      </c>
      <c r="E100" s="9">
        <v>65.733999999999995</v>
      </c>
      <c r="F100" s="9">
        <v>64.320999999999998</v>
      </c>
      <c r="G100" s="9">
        <v>67.364999999999995</v>
      </c>
      <c r="H100" s="9">
        <v>35.655999999999999</v>
      </c>
      <c r="I100" s="9"/>
      <c r="J100" s="9"/>
      <c r="K100" s="9"/>
      <c r="L100" s="9"/>
      <c r="M100" s="9"/>
      <c r="N100" s="9"/>
      <c r="O100" s="9"/>
      <c r="P100" s="9"/>
      <c r="Q100" s="9"/>
    </row>
    <row r="101" spans="1:17" x14ac:dyDescent="0.25">
      <c r="A101" s="8"/>
      <c r="B101" s="8" t="s">
        <v>61</v>
      </c>
      <c r="C101" s="8" t="s">
        <v>188</v>
      </c>
      <c r="D101" s="9">
        <v>60.673000000000002</v>
      </c>
      <c r="E101" s="9">
        <v>80.688000000000002</v>
      </c>
      <c r="F101" s="9">
        <v>65.036000000000001</v>
      </c>
      <c r="G101" s="9">
        <v>65.551000000000002</v>
      </c>
      <c r="H101" s="9">
        <v>49.606000000000002</v>
      </c>
      <c r="I101" s="9"/>
      <c r="J101" s="9"/>
      <c r="K101" s="9"/>
      <c r="L101" s="9"/>
      <c r="M101" s="9"/>
      <c r="N101" s="9"/>
      <c r="O101" s="9"/>
      <c r="P101" s="9"/>
      <c r="Q101" s="9"/>
    </row>
    <row r="102" spans="1:17" x14ac:dyDescent="0.25">
      <c r="A102" s="8"/>
      <c r="B102" s="8" t="s">
        <v>47</v>
      </c>
      <c r="C102" s="8" t="s">
        <v>189</v>
      </c>
      <c r="D102" s="9">
        <v>117.998</v>
      </c>
      <c r="E102" s="9">
        <v>120.373</v>
      </c>
      <c r="F102" s="9">
        <v>124.926</v>
      </c>
      <c r="G102" s="9">
        <v>164.517</v>
      </c>
      <c r="H102" s="9">
        <v>173.11199999999999</v>
      </c>
      <c r="I102" s="9"/>
      <c r="J102" s="9"/>
      <c r="K102" s="9"/>
      <c r="L102" s="9"/>
      <c r="M102" s="9"/>
      <c r="N102" s="9"/>
      <c r="O102" s="9"/>
      <c r="P102" s="9"/>
      <c r="Q102" s="9"/>
    </row>
    <row r="103" spans="1:17" x14ac:dyDescent="0.25">
      <c r="A103" s="8"/>
      <c r="B103" s="8" t="s">
        <v>56</v>
      </c>
      <c r="C103" s="8" t="s">
        <v>190</v>
      </c>
      <c r="D103" s="9">
        <v>111.55</v>
      </c>
      <c r="E103" s="9">
        <v>124.48099999999999</v>
      </c>
      <c r="F103" s="9">
        <v>92.81</v>
      </c>
      <c r="G103" s="9" t="s">
        <v>166</v>
      </c>
      <c r="H103" s="9">
        <v>125.167</v>
      </c>
      <c r="I103" s="9"/>
      <c r="J103" s="9"/>
      <c r="K103" s="9"/>
      <c r="L103" s="9"/>
      <c r="M103" s="9"/>
      <c r="N103" s="9"/>
      <c r="O103" s="9"/>
      <c r="P103" s="9"/>
      <c r="Q103" s="9"/>
    </row>
    <row r="104" spans="1:17" x14ac:dyDescent="0.25">
      <c r="A104" s="8"/>
      <c r="B104" s="8" t="s">
        <v>66</v>
      </c>
      <c r="C104" s="8" t="s">
        <v>191</v>
      </c>
      <c r="D104" s="9">
        <v>34.402000000000001</v>
      </c>
      <c r="E104" s="9">
        <v>38.555</v>
      </c>
      <c r="F104" s="9">
        <v>31.774999999999999</v>
      </c>
      <c r="G104" s="9">
        <v>67.662000000000006</v>
      </c>
      <c r="H104" s="9">
        <v>67.905000000000001</v>
      </c>
      <c r="I104" s="9"/>
      <c r="J104" s="9"/>
      <c r="K104" s="9"/>
      <c r="L104" s="9"/>
      <c r="M104" s="9"/>
      <c r="N104" s="9"/>
      <c r="O104" s="9"/>
      <c r="P104" s="9"/>
      <c r="Q104" s="9"/>
    </row>
    <row r="105" spans="1:17" x14ac:dyDescent="0.25">
      <c r="A105" s="8"/>
      <c r="B105" s="8" t="s">
        <v>60</v>
      </c>
      <c r="C105" s="8" t="s">
        <v>192</v>
      </c>
      <c r="D105" s="9">
        <v>7.4260000000000002</v>
      </c>
      <c r="E105" s="9">
        <v>7.2069999999999999</v>
      </c>
      <c r="F105" s="9">
        <v>7.15</v>
      </c>
      <c r="G105" s="9">
        <v>4.9820000000000002</v>
      </c>
      <c r="H105" s="9">
        <v>9.2040000000000006</v>
      </c>
      <c r="I105" s="9"/>
      <c r="J105" s="9"/>
      <c r="K105" s="9"/>
      <c r="L105" s="9"/>
      <c r="M105" s="9"/>
      <c r="N105" s="9"/>
      <c r="O105" s="9"/>
      <c r="P105" s="9"/>
      <c r="Q105" s="9"/>
    </row>
    <row r="106" spans="1:17" x14ac:dyDescent="0.25">
      <c r="A106" s="8"/>
      <c r="B106" s="8" t="s">
        <v>72</v>
      </c>
      <c r="C106" s="8" t="s">
        <v>193</v>
      </c>
      <c r="D106" s="9">
        <v>131.63</v>
      </c>
      <c r="E106" s="9">
        <v>118.78100000000001</v>
      </c>
      <c r="F106" s="9">
        <v>93.539000000000001</v>
      </c>
      <c r="G106" s="9">
        <v>7.9169999999999998</v>
      </c>
      <c r="H106" s="9">
        <v>21.158999999999999</v>
      </c>
      <c r="I106" s="9"/>
      <c r="J106" s="9"/>
      <c r="K106" s="9"/>
      <c r="L106" s="9"/>
      <c r="M106" s="9"/>
      <c r="N106" s="9"/>
      <c r="O106" s="9"/>
      <c r="P106" s="9"/>
      <c r="Q106" s="9"/>
    </row>
    <row r="107" spans="1:17" x14ac:dyDescent="0.25">
      <c r="A107" s="8"/>
      <c r="B107" s="8" t="s">
        <v>75</v>
      </c>
      <c r="C107" s="8" t="s">
        <v>194</v>
      </c>
      <c r="D107" s="9">
        <v>26.234000000000002</v>
      </c>
      <c r="E107" s="9">
        <v>28.69</v>
      </c>
      <c r="F107" s="9">
        <v>17.957000000000001</v>
      </c>
      <c r="G107" s="9" t="s">
        <v>166</v>
      </c>
      <c r="H107" s="9" t="s">
        <v>166</v>
      </c>
      <c r="I107" s="9"/>
      <c r="J107" s="9"/>
      <c r="K107" s="9"/>
      <c r="L107" s="9"/>
      <c r="M107" s="9"/>
      <c r="N107" s="9"/>
      <c r="O107" s="9"/>
      <c r="P107" s="9"/>
      <c r="Q107" s="9"/>
    </row>
    <row r="108" spans="1:17" x14ac:dyDescent="0.25">
      <c r="A108" s="8"/>
      <c r="B108" s="8" t="s">
        <v>38</v>
      </c>
      <c r="C108" s="8" t="s">
        <v>195</v>
      </c>
      <c r="D108" s="9">
        <v>41.328000000000003</v>
      </c>
      <c r="E108" s="9">
        <v>37.536000000000001</v>
      </c>
      <c r="F108" s="9">
        <v>57.271000000000001</v>
      </c>
      <c r="G108" s="9">
        <v>51.552999999999997</v>
      </c>
      <c r="H108" s="9">
        <v>50.96</v>
      </c>
      <c r="I108" s="9"/>
      <c r="J108" s="9"/>
      <c r="K108" s="9"/>
      <c r="L108" s="9"/>
      <c r="M108" s="9"/>
      <c r="N108" s="9"/>
      <c r="O108" s="9"/>
      <c r="P108" s="9"/>
      <c r="Q108" s="9"/>
    </row>
    <row r="109" spans="1:17" x14ac:dyDescent="0.25">
      <c r="A109" s="8"/>
      <c r="B109" s="8" t="s">
        <v>45</v>
      </c>
      <c r="C109" s="8" t="s">
        <v>196</v>
      </c>
      <c r="D109" s="9">
        <v>28.504999999999999</v>
      </c>
      <c r="E109" s="9">
        <v>30.707999999999998</v>
      </c>
      <c r="F109" s="9">
        <v>29.948</v>
      </c>
      <c r="G109" s="9">
        <v>28.193999999999999</v>
      </c>
      <c r="H109" s="9">
        <v>28.501999999999999</v>
      </c>
      <c r="I109" s="9"/>
      <c r="J109" s="9"/>
      <c r="K109" s="9"/>
      <c r="L109" s="9"/>
      <c r="M109" s="9"/>
      <c r="N109" s="9"/>
      <c r="O109" s="9"/>
      <c r="P109" s="9"/>
      <c r="Q109" s="9"/>
    </row>
    <row r="110" spans="1:17" x14ac:dyDescent="0.25">
      <c r="A110" s="8"/>
      <c r="B110" s="8" t="s">
        <v>53</v>
      </c>
      <c r="C110" s="8" t="s">
        <v>197</v>
      </c>
      <c r="D110" s="9">
        <v>6.1719999999999997</v>
      </c>
      <c r="E110" s="9">
        <v>7.3739999999999997</v>
      </c>
      <c r="F110" s="9">
        <v>14.196</v>
      </c>
      <c r="G110" s="9">
        <v>26.873999999999999</v>
      </c>
      <c r="H110" s="9">
        <v>37.741</v>
      </c>
      <c r="I110" s="9"/>
      <c r="J110" s="9"/>
      <c r="K110" s="9"/>
      <c r="L110" s="9"/>
      <c r="M110" s="9"/>
      <c r="N110" s="9"/>
      <c r="O110" s="9"/>
      <c r="P110" s="9"/>
      <c r="Q110" s="9"/>
    </row>
    <row r="111" spans="1:17" x14ac:dyDescent="0.25">
      <c r="A111" s="8"/>
      <c r="B111" s="8" t="s">
        <v>46</v>
      </c>
      <c r="C111" s="8" t="s">
        <v>198</v>
      </c>
      <c r="D111" s="9">
        <v>102.592</v>
      </c>
      <c r="E111" s="9">
        <v>96.411000000000001</v>
      </c>
      <c r="F111" s="9">
        <v>65.986999999999995</v>
      </c>
      <c r="G111" s="9">
        <v>67.31</v>
      </c>
      <c r="H111" s="9">
        <v>4.42</v>
      </c>
      <c r="I111" s="9"/>
      <c r="J111" s="9"/>
      <c r="K111" s="9"/>
      <c r="L111" s="9"/>
      <c r="M111" s="9"/>
      <c r="N111" s="9"/>
      <c r="O111" s="9"/>
      <c r="P111" s="9"/>
      <c r="Q111" s="9"/>
    </row>
    <row r="112" spans="1:17" x14ac:dyDescent="0.25">
      <c r="A112" s="8"/>
      <c r="B112" s="8" t="s">
        <v>63</v>
      </c>
      <c r="C112" s="8" t="s">
        <v>199</v>
      </c>
      <c r="D112" s="9" t="s">
        <v>166</v>
      </c>
      <c r="E112" s="9">
        <v>2.7890000000000001</v>
      </c>
      <c r="F112" s="9" t="s">
        <v>166</v>
      </c>
      <c r="G112" s="9" t="s">
        <v>166</v>
      </c>
      <c r="H112" s="9" t="s">
        <v>166</v>
      </c>
      <c r="I112" s="9"/>
      <c r="J112" s="9"/>
      <c r="K112" s="9"/>
      <c r="L112" s="9"/>
      <c r="M112" s="9"/>
      <c r="N112" s="9"/>
      <c r="O112" s="9"/>
      <c r="P112" s="9"/>
      <c r="Q112" s="9"/>
    </row>
    <row r="113" spans="1:17" x14ac:dyDescent="0.25">
      <c r="A113" s="8"/>
      <c r="B113" s="8" t="s">
        <v>71</v>
      </c>
      <c r="C113" s="8" t="s">
        <v>200</v>
      </c>
      <c r="D113" s="9">
        <v>8.766</v>
      </c>
      <c r="E113" s="9">
        <v>11.694000000000001</v>
      </c>
      <c r="F113" s="9">
        <v>11.199</v>
      </c>
      <c r="G113" s="9">
        <v>7.6210000000000004</v>
      </c>
      <c r="H113" s="9">
        <v>3.0920000000000001</v>
      </c>
      <c r="I113" s="9"/>
      <c r="J113" s="9"/>
      <c r="K113" s="9"/>
      <c r="L113" s="9"/>
      <c r="M113" s="9"/>
      <c r="N113" s="9"/>
      <c r="O113" s="9"/>
      <c r="P113" s="9"/>
      <c r="Q113" s="9"/>
    </row>
    <row r="114" spans="1:17" x14ac:dyDescent="0.25">
      <c r="A114" s="8"/>
      <c r="B114" s="8" t="s">
        <v>41</v>
      </c>
      <c r="C114" s="8" t="s">
        <v>201</v>
      </c>
      <c r="D114" s="9">
        <v>8.7899999999999991</v>
      </c>
      <c r="E114" s="9">
        <v>10.58</v>
      </c>
      <c r="F114" s="9">
        <v>11.055</v>
      </c>
      <c r="G114" s="9">
        <v>8.5540000000000003</v>
      </c>
      <c r="H114" s="9">
        <v>5.5540000000000003</v>
      </c>
      <c r="I114" s="9"/>
      <c r="J114" s="9"/>
      <c r="K114" s="9"/>
      <c r="L114" s="9"/>
      <c r="M114" s="9"/>
      <c r="N114" s="9"/>
      <c r="O114" s="9"/>
      <c r="P114" s="9"/>
      <c r="Q114" s="9"/>
    </row>
    <row r="115" spans="1:17" x14ac:dyDescent="0.25">
      <c r="A115" s="8"/>
      <c r="B115" s="8" t="s">
        <v>43</v>
      </c>
      <c r="C115" s="8" t="s">
        <v>202</v>
      </c>
      <c r="D115" s="9">
        <v>33.673000000000002</v>
      </c>
      <c r="E115" s="9">
        <v>43.11</v>
      </c>
      <c r="F115" s="9">
        <v>38.688000000000002</v>
      </c>
      <c r="G115" s="9">
        <v>12.933</v>
      </c>
      <c r="H115" s="9">
        <v>3.4510000000000001</v>
      </c>
      <c r="I115" s="9"/>
      <c r="J115" s="9"/>
      <c r="K115" s="9"/>
      <c r="L115" s="9"/>
      <c r="M115" s="9"/>
      <c r="N115" s="9"/>
      <c r="O115" s="9"/>
      <c r="P115" s="9"/>
      <c r="Q115" s="9"/>
    </row>
    <row r="116" spans="1:17" x14ac:dyDescent="0.25">
      <c r="A116" s="8"/>
      <c r="B116" s="8" t="s">
        <v>62</v>
      </c>
      <c r="C116" s="8" t="s">
        <v>203</v>
      </c>
      <c r="D116" s="9">
        <v>47.189</v>
      </c>
      <c r="E116" s="9">
        <v>63.180999999999997</v>
      </c>
      <c r="F116" s="9">
        <v>5.1509999999999998</v>
      </c>
      <c r="G116" s="9">
        <v>5.468</v>
      </c>
      <c r="H116" s="9">
        <v>13.829000000000001</v>
      </c>
      <c r="I116" s="9"/>
      <c r="J116" s="9"/>
      <c r="K116" s="9"/>
      <c r="L116" s="9"/>
      <c r="M116" s="9"/>
      <c r="N116" s="9"/>
      <c r="O116" s="9"/>
      <c r="P116" s="9"/>
      <c r="Q116" s="9"/>
    </row>
    <row r="117" spans="1:17" x14ac:dyDescent="0.25">
      <c r="A117" s="8"/>
      <c r="B117" s="8" t="s">
        <v>37</v>
      </c>
      <c r="C117" s="8" t="s">
        <v>204</v>
      </c>
      <c r="D117" s="9">
        <v>44.859000000000002</v>
      </c>
      <c r="E117" s="9">
        <v>45.613</v>
      </c>
      <c r="F117" s="9">
        <v>167.76</v>
      </c>
      <c r="G117" s="9">
        <v>172.852</v>
      </c>
      <c r="H117" s="9">
        <v>111.5</v>
      </c>
      <c r="I117" s="9"/>
      <c r="J117" s="9"/>
      <c r="K117" s="9"/>
      <c r="L117" s="9"/>
      <c r="M117" s="9"/>
      <c r="N117" s="9"/>
      <c r="O117" s="9"/>
      <c r="P117" s="9"/>
      <c r="Q117" s="9"/>
    </row>
    <row r="118" spans="1:17" x14ac:dyDescent="0.25">
      <c r="A118" s="8"/>
      <c r="B118" s="8" t="s">
        <v>40</v>
      </c>
      <c r="C118" s="8" t="s">
        <v>205</v>
      </c>
      <c r="D118" s="9">
        <v>89.438999999999993</v>
      </c>
      <c r="E118" s="9">
        <v>111.345</v>
      </c>
      <c r="F118" s="9">
        <v>136.608</v>
      </c>
      <c r="G118" s="9">
        <v>149.85900000000001</v>
      </c>
      <c r="H118" s="9">
        <v>83.456000000000003</v>
      </c>
      <c r="I118" s="9"/>
      <c r="J118" s="9"/>
      <c r="K118" s="9"/>
      <c r="L118" s="9"/>
      <c r="M118" s="9"/>
      <c r="N118" s="9"/>
      <c r="O118" s="9"/>
      <c r="P118" s="9"/>
      <c r="Q118" s="9"/>
    </row>
    <row r="119" spans="1:17" ht="15.75" thickBot="1" x14ac:dyDescent="0.3">
      <c r="A119" s="8"/>
      <c r="B119" s="8" t="s">
        <v>69</v>
      </c>
      <c r="C119" s="10" t="s">
        <v>206</v>
      </c>
      <c r="D119" s="11">
        <v>59.392000000000003</v>
      </c>
      <c r="E119" s="11">
        <v>80.424000000000007</v>
      </c>
      <c r="F119" s="11">
        <v>168.55199999999999</v>
      </c>
      <c r="G119" s="11">
        <v>156.25399999999999</v>
      </c>
      <c r="H119" s="11">
        <v>99.844999999999999</v>
      </c>
      <c r="I119" s="9"/>
      <c r="J119" s="9"/>
      <c r="K119" s="9"/>
      <c r="L119" s="9"/>
      <c r="M119" s="9"/>
      <c r="N119" s="9"/>
      <c r="O119" s="9"/>
      <c r="P119" s="9"/>
      <c r="Q119" s="9"/>
    </row>
    <row r="120" spans="1:17" ht="15.75" thickTop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9"/>
      <c r="K120" s="9"/>
      <c r="L120" s="9"/>
      <c r="M120" s="9"/>
      <c r="N120" s="9"/>
      <c r="O120" s="9"/>
      <c r="P120" s="9"/>
      <c r="Q120" s="9"/>
    </row>
    <row r="121" spans="1:17" x14ac:dyDescent="0.25">
      <c r="A121" s="7"/>
      <c r="B121" s="8"/>
      <c r="C121" s="3" t="s">
        <v>142</v>
      </c>
      <c r="D121" s="8"/>
      <c r="E121" s="8"/>
      <c r="F121" s="8"/>
      <c r="G121" s="8"/>
      <c r="H121" s="8"/>
      <c r="I121" s="9"/>
      <c r="J121" s="9"/>
      <c r="K121" s="9"/>
      <c r="L121" s="9"/>
      <c r="M121" s="9"/>
      <c r="N121" s="9"/>
      <c r="O121" s="9"/>
      <c r="P121" s="9"/>
      <c r="Q121" s="9"/>
    </row>
    <row r="122" spans="1:17" ht="15.75" thickBot="1" x14ac:dyDescent="0.3">
      <c r="A122" s="8"/>
      <c r="B122" s="7"/>
      <c r="C122" s="12" t="s">
        <v>164</v>
      </c>
      <c r="D122" s="7"/>
      <c r="E122" s="7"/>
      <c r="F122" s="7"/>
      <c r="G122" s="7"/>
      <c r="H122" s="7"/>
      <c r="I122" s="9"/>
      <c r="J122" s="9"/>
      <c r="K122" s="9"/>
      <c r="L122" s="9"/>
      <c r="M122" s="9"/>
      <c r="N122" s="9"/>
      <c r="O122" s="9"/>
      <c r="P122" s="9"/>
      <c r="Q122" s="9"/>
    </row>
    <row r="123" spans="1:17" ht="15.75" thickTop="1" x14ac:dyDescent="0.25">
      <c r="A123" s="8"/>
      <c r="B123" s="4" t="s">
        <v>103</v>
      </c>
      <c r="C123" s="5" t="s">
        <v>103</v>
      </c>
      <c r="D123" s="5" t="s">
        <v>79</v>
      </c>
      <c r="E123" s="5" t="s">
        <v>98</v>
      </c>
      <c r="F123" s="6" t="s">
        <v>99</v>
      </c>
      <c r="G123" s="6" t="s">
        <v>100</v>
      </c>
      <c r="H123" s="6" t="s">
        <v>101</v>
      </c>
      <c r="I123" s="9"/>
      <c r="J123" s="9"/>
      <c r="K123" s="9"/>
      <c r="L123" s="9"/>
      <c r="M123" s="9"/>
      <c r="N123" s="9"/>
      <c r="O123" s="9"/>
      <c r="P123" s="9"/>
      <c r="Q123" s="9"/>
    </row>
    <row r="124" spans="1:17" x14ac:dyDescent="0.25">
      <c r="A124" s="8"/>
      <c r="B124" s="8" t="s">
        <v>80</v>
      </c>
      <c r="C124" s="8" t="s">
        <v>148</v>
      </c>
      <c r="D124" s="9">
        <v>150.91499999999999</v>
      </c>
      <c r="E124" s="9">
        <v>170.68799999999999</v>
      </c>
      <c r="F124" s="9">
        <v>148.797</v>
      </c>
      <c r="G124" s="9">
        <v>145.33099999999999</v>
      </c>
      <c r="H124" s="9">
        <v>155.50899999999999</v>
      </c>
      <c r="I124" s="9"/>
      <c r="J124" s="9"/>
      <c r="K124" s="9"/>
      <c r="L124" s="9"/>
      <c r="M124" s="9"/>
      <c r="N124" s="9"/>
      <c r="O124" s="9"/>
      <c r="P124" s="9"/>
      <c r="Q124" s="9"/>
    </row>
    <row r="125" spans="1:17" x14ac:dyDescent="0.25">
      <c r="A125" s="8"/>
      <c r="B125" s="8" t="s">
        <v>81</v>
      </c>
      <c r="C125" s="8" t="s">
        <v>150</v>
      </c>
      <c r="D125" s="9">
        <v>186.964</v>
      </c>
      <c r="E125" s="9">
        <v>186.958</v>
      </c>
      <c r="F125" s="9">
        <v>187.22499999999999</v>
      </c>
      <c r="G125" s="9">
        <v>187.173</v>
      </c>
      <c r="H125" s="9">
        <v>187.08500000000001</v>
      </c>
      <c r="I125" s="9"/>
      <c r="J125" s="9"/>
      <c r="K125" s="9"/>
      <c r="L125" s="9"/>
      <c r="M125" s="9"/>
      <c r="N125" s="9"/>
      <c r="O125" s="9"/>
      <c r="P125" s="9"/>
      <c r="Q125" s="9"/>
    </row>
    <row r="126" spans="1:17" x14ac:dyDescent="0.25">
      <c r="A126" s="8"/>
      <c r="B126" s="8" t="s">
        <v>82</v>
      </c>
      <c r="C126" s="8" t="s">
        <v>152</v>
      </c>
      <c r="D126" s="9">
        <v>172.11</v>
      </c>
      <c r="E126" s="9">
        <v>191.65100000000001</v>
      </c>
      <c r="F126" s="9">
        <v>165.78</v>
      </c>
      <c r="G126" s="9">
        <v>173.685</v>
      </c>
      <c r="H126" s="9">
        <v>190.85599999999999</v>
      </c>
      <c r="I126" s="9"/>
      <c r="J126" s="9"/>
      <c r="K126" s="9"/>
      <c r="L126" s="9"/>
      <c r="M126" s="9"/>
      <c r="N126" s="9"/>
      <c r="O126" s="9"/>
      <c r="P126" s="9"/>
      <c r="Q126" s="9"/>
    </row>
    <row r="127" spans="1:17" x14ac:dyDescent="0.25">
      <c r="A127" s="8"/>
      <c r="B127" s="8" t="s">
        <v>83</v>
      </c>
      <c r="C127" s="8" t="s">
        <v>154</v>
      </c>
      <c r="D127" s="9">
        <v>153.518</v>
      </c>
      <c r="E127" s="9">
        <v>140.24600000000001</v>
      </c>
      <c r="F127" s="9">
        <v>144.143</v>
      </c>
      <c r="G127" s="9">
        <v>147.21899999999999</v>
      </c>
      <c r="H127" s="9">
        <v>150.56100000000001</v>
      </c>
      <c r="I127" s="9"/>
      <c r="J127" s="9"/>
      <c r="K127" s="9"/>
      <c r="L127" s="9"/>
      <c r="M127" s="9"/>
      <c r="N127" s="9"/>
      <c r="O127" s="9"/>
      <c r="P127" s="9"/>
      <c r="Q127" s="9"/>
    </row>
    <row r="128" spans="1:17" x14ac:dyDescent="0.25">
      <c r="A128" s="8"/>
      <c r="B128" s="8" t="s">
        <v>84</v>
      </c>
      <c r="C128" s="8" t="s">
        <v>156</v>
      </c>
      <c r="D128" s="9">
        <v>137.572</v>
      </c>
      <c r="E128" s="9">
        <v>142.95699999999999</v>
      </c>
      <c r="F128" s="9">
        <v>141.98500000000001</v>
      </c>
      <c r="G128" s="9">
        <v>140.64699999999999</v>
      </c>
      <c r="H128" s="9">
        <v>139.83000000000001</v>
      </c>
      <c r="I128" s="9"/>
      <c r="J128" s="9"/>
      <c r="K128" s="9"/>
      <c r="L128" s="9"/>
      <c r="M128" s="9"/>
      <c r="N128" s="9"/>
      <c r="O128" s="9"/>
      <c r="P128" s="9"/>
      <c r="Q128" s="9"/>
    </row>
    <row r="129" spans="1:17" x14ac:dyDescent="0.25">
      <c r="A129" s="8"/>
      <c r="B129" s="8" t="s">
        <v>85</v>
      </c>
      <c r="C129" s="8" t="s">
        <v>157</v>
      </c>
      <c r="D129" s="9">
        <v>213.85300000000001</v>
      </c>
      <c r="E129" s="9">
        <v>210.797</v>
      </c>
      <c r="F129" s="9">
        <v>214.53700000000001</v>
      </c>
      <c r="G129" s="9">
        <v>209.471</v>
      </c>
      <c r="H129" s="9">
        <v>210.00899999999999</v>
      </c>
      <c r="I129" s="9"/>
      <c r="J129" s="9"/>
      <c r="K129" s="9"/>
      <c r="L129" s="9"/>
      <c r="M129" s="9"/>
      <c r="N129" s="9"/>
      <c r="O129" s="9"/>
      <c r="P129" s="9"/>
      <c r="Q129" s="9"/>
    </row>
    <row r="130" spans="1:17" x14ac:dyDescent="0.25">
      <c r="A130" s="8"/>
      <c r="B130" s="8" t="s">
        <v>86</v>
      </c>
      <c r="C130" s="8" t="s">
        <v>158</v>
      </c>
      <c r="D130" s="9">
        <v>205.62700000000001</v>
      </c>
      <c r="E130" s="9">
        <v>202.04</v>
      </c>
      <c r="F130" s="9">
        <v>196.56700000000001</v>
      </c>
      <c r="G130" s="9">
        <v>198.42699999999999</v>
      </c>
      <c r="H130" s="9">
        <v>204.42599999999999</v>
      </c>
      <c r="I130" s="9"/>
      <c r="J130" s="9"/>
      <c r="K130" s="9"/>
      <c r="L130" s="9"/>
      <c r="M130" s="9"/>
      <c r="N130" s="9"/>
      <c r="O130" s="9"/>
      <c r="P130" s="9"/>
      <c r="Q130" s="9"/>
    </row>
    <row r="131" spans="1:17" x14ac:dyDescent="0.25">
      <c r="A131" s="8"/>
      <c r="B131" s="8" t="s">
        <v>87</v>
      </c>
      <c r="C131" s="8" t="s">
        <v>160</v>
      </c>
      <c r="D131" s="9">
        <v>144.434</v>
      </c>
      <c r="E131" s="9">
        <v>144.387</v>
      </c>
      <c r="F131" s="9">
        <v>144.673</v>
      </c>
      <c r="G131" s="9">
        <v>145.221</v>
      </c>
      <c r="H131" s="9">
        <v>144.261</v>
      </c>
      <c r="I131" s="9"/>
      <c r="J131" s="9"/>
      <c r="K131" s="9"/>
      <c r="L131" s="9"/>
      <c r="M131" s="9"/>
      <c r="N131" s="9"/>
      <c r="O131" s="9"/>
      <c r="P131" s="9"/>
      <c r="Q131" s="9"/>
    </row>
    <row r="132" spans="1:17" x14ac:dyDescent="0.25">
      <c r="A132" s="8"/>
      <c r="B132" s="8" t="s">
        <v>88</v>
      </c>
      <c r="C132" s="8" t="s">
        <v>161</v>
      </c>
      <c r="D132" s="9">
        <v>95.653999999999996</v>
      </c>
      <c r="E132" s="9">
        <v>106.172</v>
      </c>
      <c r="F132" s="9">
        <v>94.272999999999996</v>
      </c>
      <c r="G132" s="9">
        <v>93.819000000000003</v>
      </c>
      <c r="H132" s="9">
        <v>90.39</v>
      </c>
      <c r="I132" s="9"/>
      <c r="J132" s="9"/>
      <c r="K132" s="9"/>
      <c r="L132" s="9"/>
      <c r="M132" s="9"/>
      <c r="N132" s="9"/>
      <c r="O132" s="9"/>
      <c r="P132" s="9"/>
      <c r="Q132" s="9"/>
    </row>
    <row r="133" spans="1:17" x14ac:dyDescent="0.25">
      <c r="A133" s="8"/>
      <c r="B133" s="8" t="s">
        <v>89</v>
      </c>
      <c r="C133" s="8" t="s">
        <v>162</v>
      </c>
      <c r="D133" s="9">
        <v>98.212999999999994</v>
      </c>
      <c r="E133" s="9">
        <v>94.221999999999994</v>
      </c>
      <c r="F133" s="9">
        <v>92.835999999999999</v>
      </c>
      <c r="G133" s="9">
        <v>94.097999999999999</v>
      </c>
      <c r="H133" s="9">
        <v>92.167000000000002</v>
      </c>
      <c r="I133" s="9"/>
      <c r="J133" s="9"/>
      <c r="K133" s="9"/>
      <c r="L133" s="9"/>
      <c r="M133" s="9"/>
      <c r="N133" s="9"/>
      <c r="O133" s="9"/>
      <c r="P133" s="9"/>
      <c r="Q133" s="9"/>
    </row>
    <row r="134" spans="1:17" x14ac:dyDescent="0.25">
      <c r="A134" s="8"/>
      <c r="B134" s="8" t="s">
        <v>90</v>
      </c>
      <c r="C134" s="8" t="s">
        <v>163</v>
      </c>
      <c r="D134" s="9">
        <v>208.60499999999999</v>
      </c>
      <c r="E134" s="9">
        <v>207.87899999999999</v>
      </c>
      <c r="F134" s="9">
        <v>207.995</v>
      </c>
      <c r="G134" s="9">
        <v>208.97499999999999</v>
      </c>
      <c r="H134" s="9">
        <v>207.58199999999999</v>
      </c>
      <c r="I134" s="9"/>
      <c r="J134" s="9"/>
      <c r="K134" s="9"/>
      <c r="L134" s="9"/>
      <c r="M134" s="9"/>
      <c r="N134" s="9"/>
      <c r="O134" s="9"/>
      <c r="P134" s="9"/>
      <c r="Q134" s="9"/>
    </row>
    <row r="135" spans="1:17" x14ac:dyDescent="0.25">
      <c r="A135" s="8"/>
      <c r="B135" s="8" t="s">
        <v>91</v>
      </c>
      <c r="C135" s="8" t="s">
        <v>149</v>
      </c>
      <c r="D135" s="9">
        <v>145.22499999999999</v>
      </c>
      <c r="E135" s="9">
        <v>156.58799999999999</v>
      </c>
      <c r="F135" s="9">
        <v>157.727</v>
      </c>
      <c r="G135" s="9">
        <v>144.14099999999999</v>
      </c>
      <c r="H135" s="9">
        <v>156.87</v>
      </c>
      <c r="I135" s="9"/>
      <c r="J135" s="9"/>
      <c r="K135" s="9"/>
      <c r="L135" s="9"/>
      <c r="M135" s="9"/>
      <c r="N135" s="9"/>
      <c r="O135" s="9"/>
      <c r="P135" s="9"/>
      <c r="Q135" s="9"/>
    </row>
    <row r="136" spans="1:17" x14ac:dyDescent="0.25">
      <c r="A136" s="8"/>
      <c r="B136" s="8" t="s">
        <v>92</v>
      </c>
      <c r="C136" s="8" t="s">
        <v>151</v>
      </c>
      <c r="D136" s="9">
        <v>124.64700000000001</v>
      </c>
      <c r="E136" s="9">
        <v>175.482</v>
      </c>
      <c r="F136" s="9">
        <v>127.188</v>
      </c>
      <c r="G136" s="9">
        <v>136.227</v>
      </c>
      <c r="H136" s="9">
        <v>140.06899999999999</v>
      </c>
      <c r="I136" s="9"/>
      <c r="J136" s="9"/>
      <c r="K136" s="9"/>
      <c r="L136" s="9"/>
      <c r="M136" s="9"/>
      <c r="N136" s="9"/>
      <c r="O136" s="9"/>
      <c r="P136" s="9"/>
      <c r="Q136" s="9"/>
    </row>
    <row r="137" spans="1:17" x14ac:dyDescent="0.25">
      <c r="A137" s="8"/>
      <c r="B137" s="8" t="s">
        <v>93</v>
      </c>
      <c r="C137" s="8" t="s">
        <v>153</v>
      </c>
      <c r="D137" s="9">
        <v>121.124</v>
      </c>
      <c r="E137" s="9">
        <v>130.94800000000001</v>
      </c>
      <c r="F137" s="9">
        <v>159.46700000000001</v>
      </c>
      <c r="G137" s="9">
        <v>162.26</v>
      </c>
      <c r="H137" s="9">
        <v>148.29</v>
      </c>
      <c r="I137" s="9"/>
      <c r="J137" s="9"/>
      <c r="K137" s="9"/>
      <c r="L137" s="9"/>
      <c r="M137" s="9"/>
      <c r="N137" s="9"/>
      <c r="O137" s="9"/>
      <c r="P137" s="9"/>
      <c r="Q137" s="9"/>
    </row>
    <row r="138" spans="1:17" x14ac:dyDescent="0.25">
      <c r="A138" s="8"/>
      <c r="B138" s="8" t="s">
        <v>94</v>
      </c>
      <c r="C138" s="8" t="s">
        <v>155</v>
      </c>
      <c r="D138" s="9">
        <v>88.028000000000006</v>
      </c>
      <c r="E138" s="9">
        <v>127.004</v>
      </c>
      <c r="F138" s="9">
        <v>95.843000000000004</v>
      </c>
      <c r="G138" s="9">
        <v>94.697000000000003</v>
      </c>
      <c r="H138" s="9">
        <v>96.915000000000006</v>
      </c>
      <c r="I138" s="9"/>
      <c r="J138" s="9"/>
      <c r="K138" s="9"/>
      <c r="L138" s="9"/>
      <c r="M138" s="9"/>
      <c r="N138" s="9"/>
      <c r="O138" s="9"/>
      <c r="P138" s="9"/>
      <c r="Q138" s="9"/>
    </row>
    <row r="139" spans="1:17" x14ac:dyDescent="0.25">
      <c r="A139" s="8"/>
      <c r="B139" s="8" t="s">
        <v>95</v>
      </c>
      <c r="C139" s="8" t="s">
        <v>165</v>
      </c>
      <c r="D139" s="9">
        <v>5.4580000000000002</v>
      </c>
      <c r="E139" s="9">
        <v>5.3949999999999996</v>
      </c>
      <c r="F139" s="9">
        <v>5.3840000000000003</v>
      </c>
      <c r="G139" s="9">
        <v>12.811999999999999</v>
      </c>
      <c r="H139" s="9">
        <v>5.3970000000000002</v>
      </c>
      <c r="I139" s="9"/>
      <c r="J139" s="9"/>
      <c r="K139" s="9"/>
      <c r="L139" s="9"/>
      <c r="M139" s="9"/>
      <c r="N139" s="9"/>
      <c r="O139" s="9"/>
      <c r="P139" s="9"/>
      <c r="Q139" s="9"/>
    </row>
    <row r="140" spans="1:17" x14ac:dyDescent="0.25">
      <c r="A140" s="8"/>
      <c r="B140" s="8" t="s">
        <v>96</v>
      </c>
      <c r="C140" s="8" t="s">
        <v>167</v>
      </c>
      <c r="D140" s="9">
        <v>33.213000000000001</v>
      </c>
      <c r="E140" s="9">
        <v>41.652000000000001</v>
      </c>
      <c r="F140" s="9">
        <v>38.725999999999999</v>
      </c>
      <c r="G140" s="9">
        <v>34.600999999999999</v>
      </c>
      <c r="H140" s="9">
        <v>31.297999999999998</v>
      </c>
      <c r="I140" s="9"/>
      <c r="J140" s="9"/>
      <c r="K140" s="9"/>
      <c r="L140" s="9"/>
      <c r="M140" s="9"/>
      <c r="N140" s="9"/>
      <c r="O140" s="9"/>
      <c r="P140" s="9"/>
      <c r="Q140" s="9"/>
    </row>
    <row r="141" spans="1:17" x14ac:dyDescent="0.25">
      <c r="A141" s="8"/>
      <c r="B141" s="8" t="s">
        <v>97</v>
      </c>
      <c r="C141" s="8" t="s">
        <v>168</v>
      </c>
      <c r="D141" s="9">
        <v>6.0810000000000004</v>
      </c>
      <c r="E141" s="9">
        <v>9.0190000000000001</v>
      </c>
      <c r="F141" s="9">
        <v>6.2960000000000003</v>
      </c>
      <c r="G141" s="9">
        <v>9.4610000000000003</v>
      </c>
      <c r="H141" s="9">
        <v>8.093</v>
      </c>
      <c r="I141" s="9"/>
      <c r="J141" s="9"/>
      <c r="K141" s="9"/>
      <c r="L141" s="9"/>
      <c r="M141" s="9"/>
      <c r="N141" s="9"/>
      <c r="O141" s="9"/>
      <c r="P141" s="9"/>
      <c r="Q141" s="9"/>
    </row>
    <row r="142" spans="1:17" x14ac:dyDescent="0.25">
      <c r="A142" s="8"/>
      <c r="B142" s="8" t="s">
        <v>36</v>
      </c>
      <c r="C142" s="8" t="s">
        <v>169</v>
      </c>
      <c r="D142" s="9">
        <v>5.2169999999999996</v>
      </c>
      <c r="E142" s="9">
        <v>10.321999999999999</v>
      </c>
      <c r="F142" s="9">
        <v>10.063000000000001</v>
      </c>
      <c r="G142" s="9">
        <v>12.85</v>
      </c>
      <c r="H142" s="9">
        <v>17.663</v>
      </c>
      <c r="I142" s="9"/>
      <c r="J142" s="9"/>
      <c r="K142" s="9"/>
      <c r="L142" s="9"/>
      <c r="M142" s="9"/>
      <c r="N142" s="9"/>
      <c r="O142" s="9"/>
      <c r="P142" s="9"/>
      <c r="Q142" s="9"/>
    </row>
    <row r="143" spans="1:17" x14ac:dyDescent="0.25">
      <c r="A143" s="8"/>
      <c r="B143" s="8" t="s">
        <v>51</v>
      </c>
      <c r="C143" s="8" t="s">
        <v>170</v>
      </c>
      <c r="D143" s="9">
        <v>39.841999999999999</v>
      </c>
      <c r="E143" s="9">
        <v>41.137999999999998</v>
      </c>
      <c r="F143" s="9">
        <v>3.1920000000000002</v>
      </c>
      <c r="G143" s="9">
        <v>3.1680000000000001</v>
      </c>
      <c r="H143" s="9">
        <v>7.5860000000000003</v>
      </c>
      <c r="I143" s="9"/>
      <c r="J143" s="9"/>
      <c r="K143" s="9"/>
      <c r="L143" s="9"/>
      <c r="M143" s="9"/>
      <c r="N143" s="9"/>
      <c r="O143" s="9"/>
      <c r="P143" s="9"/>
      <c r="Q143" s="9"/>
    </row>
    <row r="144" spans="1:17" x14ac:dyDescent="0.25">
      <c r="A144" s="8"/>
      <c r="B144" s="8" t="s">
        <v>52</v>
      </c>
      <c r="C144" s="8" t="s">
        <v>171</v>
      </c>
      <c r="D144" s="9">
        <v>8.343</v>
      </c>
      <c r="E144" s="9">
        <v>7.8330000000000002</v>
      </c>
      <c r="F144" s="9">
        <v>38.262</v>
      </c>
      <c r="G144" s="9">
        <v>40.188000000000002</v>
      </c>
      <c r="H144" s="9">
        <v>55.621000000000002</v>
      </c>
      <c r="I144" s="9"/>
      <c r="J144" s="9"/>
      <c r="K144" s="9"/>
      <c r="L144" s="9"/>
      <c r="M144" s="9"/>
      <c r="N144" s="9"/>
      <c r="O144" s="9"/>
      <c r="P144" s="9"/>
      <c r="Q144" s="9"/>
    </row>
    <row r="145" spans="1:17" x14ac:dyDescent="0.25">
      <c r="A145" s="8"/>
      <c r="B145" s="8" t="s">
        <v>35</v>
      </c>
      <c r="C145" s="8" t="s">
        <v>172</v>
      </c>
      <c r="D145" s="9">
        <v>7.375</v>
      </c>
      <c r="E145" s="9">
        <v>9.2119999999999997</v>
      </c>
      <c r="F145" s="9">
        <v>5.8280000000000003</v>
      </c>
      <c r="G145" s="9">
        <v>6.0609999999999999</v>
      </c>
      <c r="H145" s="9">
        <v>11.718</v>
      </c>
      <c r="I145" s="9"/>
      <c r="J145" s="9"/>
      <c r="K145" s="9"/>
      <c r="L145" s="9"/>
      <c r="M145" s="9"/>
      <c r="N145" s="9"/>
      <c r="O145" s="9"/>
      <c r="P145" s="9"/>
      <c r="Q145" s="9"/>
    </row>
    <row r="146" spans="1:17" x14ac:dyDescent="0.25">
      <c r="A146" s="8"/>
      <c r="B146" s="8" t="s">
        <v>44</v>
      </c>
      <c r="C146" s="8" t="s">
        <v>173</v>
      </c>
      <c r="D146" s="9">
        <v>4.1040000000000001</v>
      </c>
      <c r="E146" s="9">
        <v>4.0759999999999996</v>
      </c>
      <c r="F146" s="9">
        <v>6.2160000000000002</v>
      </c>
      <c r="G146" s="9">
        <v>8.8510000000000009</v>
      </c>
      <c r="H146" s="9">
        <v>7.5410000000000004</v>
      </c>
      <c r="I146" s="9"/>
      <c r="J146" s="9"/>
      <c r="K146" s="9"/>
      <c r="L146" s="9"/>
      <c r="M146" s="9"/>
      <c r="N146" s="9"/>
      <c r="O146" s="9"/>
      <c r="P146" s="9"/>
      <c r="Q146" s="9"/>
    </row>
    <row r="147" spans="1:17" x14ac:dyDescent="0.25">
      <c r="A147" s="8"/>
      <c r="B147" s="8" t="s">
        <v>59</v>
      </c>
      <c r="C147" s="8" t="s">
        <v>174</v>
      </c>
      <c r="D147" s="9">
        <v>4.26</v>
      </c>
      <c r="E147" s="9">
        <v>5.51</v>
      </c>
      <c r="F147" s="9">
        <v>8.6669999999999998</v>
      </c>
      <c r="G147" s="9">
        <v>6.6779999999999999</v>
      </c>
      <c r="H147" s="9">
        <v>16.433</v>
      </c>
      <c r="I147" s="9"/>
      <c r="J147" s="9"/>
      <c r="K147" s="9"/>
      <c r="L147" s="9"/>
      <c r="M147" s="9"/>
      <c r="N147" s="9"/>
      <c r="O147" s="9"/>
      <c r="P147" s="9"/>
      <c r="Q147" s="9"/>
    </row>
    <row r="148" spans="1:17" x14ac:dyDescent="0.25">
      <c r="A148" s="8"/>
      <c r="B148" s="8" t="s">
        <v>70</v>
      </c>
      <c r="C148" s="8" t="s">
        <v>175</v>
      </c>
      <c r="D148" s="9">
        <v>4.2320000000000002</v>
      </c>
      <c r="E148" s="9">
        <v>2.3199999999999998</v>
      </c>
      <c r="F148" s="9">
        <v>5.1589999999999998</v>
      </c>
      <c r="G148" s="9">
        <v>3.177</v>
      </c>
      <c r="H148" s="9">
        <v>6.1929999999999996</v>
      </c>
      <c r="I148" s="9"/>
      <c r="J148" s="9"/>
      <c r="K148" s="9"/>
      <c r="L148" s="9"/>
      <c r="M148" s="9"/>
      <c r="N148" s="9"/>
      <c r="O148" s="9"/>
      <c r="P148" s="9"/>
      <c r="Q148" s="9"/>
    </row>
    <row r="149" spans="1:17" x14ac:dyDescent="0.25">
      <c r="A149" s="8"/>
      <c r="B149" s="8" t="s">
        <v>39</v>
      </c>
      <c r="C149" s="8" t="s">
        <v>176</v>
      </c>
      <c r="D149" s="9" t="s">
        <v>166</v>
      </c>
      <c r="E149" s="9">
        <v>3.3039999999999998</v>
      </c>
      <c r="F149" s="9">
        <v>2.3119999999999998</v>
      </c>
      <c r="G149" s="9" t="s">
        <v>166</v>
      </c>
      <c r="H149" s="9">
        <v>5.8470000000000004</v>
      </c>
      <c r="I149" s="9"/>
      <c r="J149" s="9"/>
      <c r="K149" s="9"/>
      <c r="L149" s="9"/>
      <c r="M149" s="9"/>
      <c r="N149" s="9"/>
      <c r="O149" s="9"/>
      <c r="P149" s="9"/>
      <c r="Q149" s="9"/>
    </row>
    <row r="150" spans="1:17" x14ac:dyDescent="0.25">
      <c r="A150" s="8"/>
      <c r="B150" s="8" t="s">
        <v>58</v>
      </c>
      <c r="C150" s="8" t="s">
        <v>177</v>
      </c>
      <c r="D150" s="9">
        <v>2.2629999999999999</v>
      </c>
      <c r="E150" s="9">
        <v>2.1619999999999999</v>
      </c>
      <c r="F150" s="9">
        <v>2.4119999999999999</v>
      </c>
      <c r="G150" s="9">
        <v>6.3810000000000002</v>
      </c>
      <c r="H150" s="9">
        <v>4.51</v>
      </c>
      <c r="I150" s="9"/>
      <c r="J150" s="9"/>
      <c r="K150" s="9"/>
      <c r="L150" s="9"/>
      <c r="M150" s="9"/>
      <c r="N150" s="9"/>
      <c r="O150" s="9"/>
      <c r="P150" s="9"/>
      <c r="Q150" s="9"/>
    </row>
    <row r="151" spans="1:17" x14ac:dyDescent="0.25">
      <c r="A151" s="8"/>
      <c r="B151" s="8" t="s">
        <v>65</v>
      </c>
      <c r="C151" s="8" t="s">
        <v>178</v>
      </c>
      <c r="D151" s="9">
        <v>5.0259999999999998</v>
      </c>
      <c r="E151" s="9">
        <v>6.6319999999999997</v>
      </c>
      <c r="F151" s="9">
        <v>14.09</v>
      </c>
      <c r="G151" s="9">
        <v>9.1760000000000002</v>
      </c>
      <c r="H151" s="9">
        <v>19.524000000000001</v>
      </c>
      <c r="I151" s="9"/>
      <c r="J151" s="9"/>
      <c r="K151" s="9"/>
      <c r="L151" s="9"/>
      <c r="M151" s="9"/>
      <c r="N151" s="9"/>
      <c r="O151" s="9"/>
      <c r="P151" s="9"/>
      <c r="Q151" s="9"/>
    </row>
    <row r="152" spans="1:17" x14ac:dyDescent="0.25">
      <c r="A152" s="8"/>
      <c r="B152" s="8" t="s">
        <v>57</v>
      </c>
      <c r="C152" s="8" t="s">
        <v>179</v>
      </c>
      <c r="D152" s="9">
        <v>73.613</v>
      </c>
      <c r="E152" s="9">
        <v>70.287000000000006</v>
      </c>
      <c r="F152" s="9">
        <v>63.057000000000002</v>
      </c>
      <c r="G152" s="9">
        <v>54.622999999999998</v>
      </c>
      <c r="H152" s="9">
        <v>129.79</v>
      </c>
      <c r="I152" s="9"/>
      <c r="J152" s="9"/>
      <c r="K152" s="9"/>
      <c r="L152" s="9"/>
      <c r="M152" s="9"/>
      <c r="N152" s="9"/>
      <c r="O152" s="9"/>
      <c r="P152" s="9"/>
      <c r="Q152" s="9"/>
    </row>
    <row r="153" spans="1:17" x14ac:dyDescent="0.25">
      <c r="A153" s="8"/>
      <c r="B153" s="8" t="s">
        <v>64</v>
      </c>
      <c r="C153" s="8" t="s">
        <v>180</v>
      </c>
      <c r="D153" s="9">
        <v>13.238</v>
      </c>
      <c r="E153" s="9">
        <v>23.541</v>
      </c>
      <c r="F153" s="9">
        <v>24.158999999999999</v>
      </c>
      <c r="G153" s="9">
        <v>25.427</v>
      </c>
      <c r="H153" s="9">
        <v>32.957000000000001</v>
      </c>
      <c r="I153" s="9"/>
      <c r="J153" s="9"/>
      <c r="K153" s="9"/>
      <c r="L153" s="9"/>
      <c r="M153" s="9"/>
      <c r="N153" s="9"/>
      <c r="O153" s="9"/>
      <c r="P153" s="9"/>
      <c r="Q153" s="9"/>
    </row>
    <row r="154" spans="1:17" x14ac:dyDescent="0.25">
      <c r="A154" s="8"/>
      <c r="B154" s="8" t="s">
        <v>74</v>
      </c>
      <c r="C154" s="8" t="s">
        <v>181</v>
      </c>
      <c r="D154" s="9" t="s">
        <v>166</v>
      </c>
      <c r="E154" s="9" t="s">
        <v>166</v>
      </c>
      <c r="F154" s="9" t="s">
        <v>166</v>
      </c>
      <c r="G154" s="9" t="s">
        <v>166</v>
      </c>
      <c r="H154" s="9" t="s">
        <v>166</v>
      </c>
      <c r="I154" s="9"/>
      <c r="J154" s="9"/>
      <c r="K154" s="9"/>
      <c r="L154" s="9"/>
      <c r="M154" s="9"/>
      <c r="N154" s="9"/>
      <c r="O154" s="9"/>
      <c r="P154" s="9"/>
      <c r="Q154" s="9"/>
    </row>
    <row r="155" spans="1:17" x14ac:dyDescent="0.25">
      <c r="A155" s="8"/>
      <c r="B155" s="8" t="s">
        <v>49</v>
      </c>
      <c r="C155" s="8" t="s">
        <v>182</v>
      </c>
      <c r="D155" s="9">
        <v>10.162000000000001</v>
      </c>
      <c r="E155" s="9">
        <v>14.98</v>
      </c>
      <c r="F155" s="9">
        <v>10.449</v>
      </c>
      <c r="G155" s="9">
        <v>13.137</v>
      </c>
      <c r="H155" s="9">
        <v>9.0120000000000005</v>
      </c>
      <c r="I155" s="9"/>
      <c r="J155" s="9"/>
      <c r="K155" s="9"/>
      <c r="L155" s="9"/>
      <c r="M155" s="9"/>
      <c r="N155" s="9"/>
      <c r="O155" s="9"/>
      <c r="P155" s="9"/>
      <c r="Q155" s="9"/>
    </row>
    <row r="156" spans="1:17" x14ac:dyDescent="0.25">
      <c r="A156" s="8"/>
      <c r="B156" s="8" t="s">
        <v>55</v>
      </c>
      <c r="C156" s="8" t="s">
        <v>183</v>
      </c>
      <c r="D156" s="9">
        <v>29.582000000000001</v>
      </c>
      <c r="E156" s="9">
        <v>21.966000000000001</v>
      </c>
      <c r="F156" s="9">
        <v>6.82</v>
      </c>
      <c r="G156" s="9">
        <v>17.486999999999998</v>
      </c>
      <c r="H156" s="9">
        <v>3.6429999999999998</v>
      </c>
      <c r="I156" s="9"/>
      <c r="J156" s="9"/>
      <c r="K156" s="9"/>
      <c r="L156" s="9"/>
      <c r="M156" s="9"/>
      <c r="N156" s="9"/>
      <c r="O156" s="9"/>
      <c r="P156" s="9"/>
      <c r="Q156" s="9"/>
    </row>
    <row r="157" spans="1:17" x14ac:dyDescent="0.25">
      <c r="A157" s="8"/>
      <c r="B157" s="8" t="s">
        <v>67</v>
      </c>
      <c r="C157" s="8" t="s">
        <v>184</v>
      </c>
      <c r="D157" s="9">
        <v>10.318</v>
      </c>
      <c r="E157" s="9">
        <v>17.454999999999998</v>
      </c>
      <c r="F157" s="9">
        <v>18.808</v>
      </c>
      <c r="G157" s="9">
        <v>20.617999999999999</v>
      </c>
      <c r="H157" s="9">
        <v>15.862</v>
      </c>
      <c r="I157" s="9"/>
      <c r="J157" s="9"/>
      <c r="K157" s="9"/>
      <c r="L157" s="9"/>
      <c r="M157" s="9"/>
      <c r="N157" s="9"/>
      <c r="O157" s="9"/>
      <c r="P157" s="9"/>
      <c r="Q157" s="9"/>
    </row>
    <row r="158" spans="1:17" x14ac:dyDescent="0.25">
      <c r="A158" s="8"/>
      <c r="B158" s="8" t="s">
        <v>73</v>
      </c>
      <c r="C158" s="8" t="s">
        <v>185</v>
      </c>
      <c r="D158" s="9">
        <v>2.7749999999999999</v>
      </c>
      <c r="E158" s="9">
        <v>4.4160000000000004</v>
      </c>
      <c r="F158" s="9">
        <v>4.4340000000000002</v>
      </c>
      <c r="G158" s="9">
        <v>5.0369999999999999</v>
      </c>
      <c r="H158" s="9">
        <v>4.2110000000000003</v>
      </c>
      <c r="I158" s="9"/>
      <c r="J158" s="9"/>
      <c r="K158" s="9"/>
      <c r="L158" s="9"/>
      <c r="M158" s="9"/>
      <c r="N158" s="9"/>
      <c r="O158" s="9"/>
      <c r="P158" s="9"/>
      <c r="Q158" s="9"/>
    </row>
    <row r="159" spans="1:17" x14ac:dyDescent="0.25">
      <c r="A159" s="8"/>
      <c r="B159" s="8" t="s">
        <v>48</v>
      </c>
      <c r="C159" s="8" t="s">
        <v>186</v>
      </c>
      <c r="D159" s="9">
        <v>10.346</v>
      </c>
      <c r="E159" s="9">
        <v>11.868</v>
      </c>
      <c r="F159" s="9">
        <v>8.9090000000000007</v>
      </c>
      <c r="G159" s="9">
        <v>12.922000000000001</v>
      </c>
      <c r="H159" s="9">
        <v>6.468</v>
      </c>
      <c r="I159" s="9"/>
      <c r="J159" s="9"/>
      <c r="K159" s="9"/>
      <c r="L159" s="9"/>
      <c r="M159" s="9"/>
      <c r="N159" s="9"/>
      <c r="O159" s="9"/>
      <c r="P159" s="9"/>
      <c r="Q159" s="9"/>
    </row>
    <row r="160" spans="1:17" x14ac:dyDescent="0.25">
      <c r="A160" s="8"/>
      <c r="B160" s="8" t="s">
        <v>54</v>
      </c>
      <c r="C160" s="8" t="s">
        <v>187</v>
      </c>
      <c r="D160" s="9">
        <v>73.370999999999995</v>
      </c>
      <c r="E160" s="9">
        <v>76.397000000000006</v>
      </c>
      <c r="F160" s="9">
        <v>67.204999999999998</v>
      </c>
      <c r="G160" s="9">
        <v>60.322000000000003</v>
      </c>
      <c r="H160" s="9">
        <v>36.581000000000003</v>
      </c>
      <c r="I160" s="9"/>
      <c r="J160" s="9"/>
      <c r="K160" s="9"/>
      <c r="L160" s="9"/>
      <c r="M160" s="9"/>
      <c r="N160" s="9"/>
      <c r="O160" s="9"/>
      <c r="P160" s="9"/>
      <c r="Q160" s="9"/>
    </row>
    <row r="161" spans="1:17" x14ac:dyDescent="0.25">
      <c r="A161" s="8"/>
      <c r="B161" s="8" t="s">
        <v>61</v>
      </c>
      <c r="C161" s="8" t="s">
        <v>188</v>
      </c>
      <c r="D161" s="9">
        <v>62.015000000000001</v>
      </c>
      <c r="E161" s="9">
        <v>52.131</v>
      </c>
      <c r="F161" s="9">
        <v>60.923999999999999</v>
      </c>
      <c r="G161" s="9">
        <v>67.066999999999993</v>
      </c>
      <c r="H161" s="9">
        <v>53.051000000000002</v>
      </c>
      <c r="I161" s="9"/>
      <c r="J161" s="9"/>
      <c r="K161" s="9"/>
      <c r="L161" s="9"/>
      <c r="M161" s="9"/>
      <c r="N161" s="9"/>
      <c r="O161" s="9"/>
      <c r="P161" s="9"/>
      <c r="Q161" s="9"/>
    </row>
    <row r="162" spans="1:17" x14ac:dyDescent="0.25">
      <c r="A162" s="8"/>
      <c r="B162" s="8" t="s">
        <v>47</v>
      </c>
      <c r="C162" s="8" t="s">
        <v>189</v>
      </c>
      <c r="D162" s="9">
        <v>133.71700000000001</v>
      </c>
      <c r="E162" s="9">
        <v>184.85599999999999</v>
      </c>
      <c r="F162" s="9">
        <v>140.58799999999999</v>
      </c>
      <c r="G162" s="9">
        <v>243.44900000000001</v>
      </c>
      <c r="H162" s="9">
        <v>227.48099999999999</v>
      </c>
      <c r="I162" s="9"/>
      <c r="J162" s="9"/>
      <c r="K162" s="9"/>
      <c r="L162" s="9"/>
      <c r="M162" s="9"/>
      <c r="N162" s="9"/>
      <c r="O162" s="9"/>
      <c r="P162" s="9"/>
      <c r="Q162" s="9"/>
    </row>
    <row r="163" spans="1:17" x14ac:dyDescent="0.25">
      <c r="A163" s="8"/>
      <c r="B163" s="8" t="s">
        <v>56</v>
      </c>
      <c r="C163" s="8" t="s">
        <v>190</v>
      </c>
      <c r="D163" s="9">
        <v>95.216999999999999</v>
      </c>
      <c r="E163" s="9">
        <v>94.421000000000006</v>
      </c>
      <c r="F163" s="9">
        <v>80.295000000000002</v>
      </c>
      <c r="G163" s="9" t="s">
        <v>166</v>
      </c>
      <c r="H163" s="9">
        <v>108.361</v>
      </c>
      <c r="I163" s="9"/>
      <c r="J163" s="9"/>
      <c r="K163" s="9"/>
      <c r="L163" s="9"/>
      <c r="M163" s="9"/>
      <c r="N163" s="9"/>
      <c r="O163" s="9"/>
      <c r="P163" s="9"/>
      <c r="Q163" s="9"/>
    </row>
    <row r="164" spans="1:17" x14ac:dyDescent="0.25">
      <c r="A164" s="8"/>
      <c r="B164" s="8" t="s">
        <v>66</v>
      </c>
      <c r="C164" s="8" t="s">
        <v>191</v>
      </c>
      <c r="D164" s="9">
        <v>34.582999999999998</v>
      </c>
      <c r="E164" s="9">
        <v>67.278000000000006</v>
      </c>
      <c r="F164" s="9">
        <v>50.613</v>
      </c>
      <c r="G164" s="9">
        <v>59.835000000000001</v>
      </c>
      <c r="H164" s="9">
        <v>63.363</v>
      </c>
      <c r="I164" s="9"/>
      <c r="J164" s="9"/>
      <c r="K164" s="9"/>
      <c r="L164" s="9"/>
      <c r="M164" s="9"/>
      <c r="N164" s="9"/>
      <c r="O164" s="9"/>
      <c r="P164" s="9"/>
      <c r="Q164" s="9"/>
    </row>
    <row r="165" spans="1:17" x14ac:dyDescent="0.25">
      <c r="A165" s="8"/>
      <c r="B165" s="8" t="s">
        <v>60</v>
      </c>
      <c r="C165" s="8" t="s">
        <v>192</v>
      </c>
      <c r="D165" s="9">
        <v>4.4379999999999997</v>
      </c>
      <c r="E165" s="9">
        <v>2.734</v>
      </c>
      <c r="F165" s="9">
        <v>6.89</v>
      </c>
      <c r="G165" s="9">
        <v>2.7080000000000002</v>
      </c>
      <c r="H165" s="9">
        <v>2.5339999999999998</v>
      </c>
      <c r="I165" s="9"/>
      <c r="J165" s="9"/>
      <c r="K165" s="9"/>
      <c r="L165" s="9"/>
      <c r="M165" s="9"/>
      <c r="N165" s="9"/>
      <c r="O165" s="9"/>
      <c r="P165" s="9"/>
      <c r="Q165" s="9"/>
    </row>
    <row r="166" spans="1:17" x14ac:dyDescent="0.25">
      <c r="A166" s="8"/>
      <c r="B166" s="8" t="s">
        <v>72</v>
      </c>
      <c r="C166" s="8" t="s">
        <v>193</v>
      </c>
      <c r="D166" s="9">
        <v>106.175</v>
      </c>
      <c r="E166" s="9">
        <v>116.852</v>
      </c>
      <c r="F166" s="9">
        <v>108.876</v>
      </c>
      <c r="G166" s="9">
        <v>25.245000000000001</v>
      </c>
      <c r="H166" s="9">
        <v>24.771000000000001</v>
      </c>
      <c r="I166" s="9"/>
      <c r="J166" s="9"/>
      <c r="K166" s="9"/>
      <c r="L166" s="9"/>
      <c r="M166" s="9"/>
      <c r="N166" s="9"/>
      <c r="O166" s="9"/>
      <c r="P166" s="9"/>
      <c r="Q166" s="9"/>
    </row>
    <row r="167" spans="1:17" x14ac:dyDescent="0.25">
      <c r="A167" s="8"/>
      <c r="B167" s="8" t="s">
        <v>75</v>
      </c>
      <c r="C167" s="8" t="s">
        <v>194</v>
      </c>
      <c r="D167" s="9">
        <v>12.538</v>
      </c>
      <c r="E167" s="9">
        <v>11.358000000000001</v>
      </c>
      <c r="F167" s="9">
        <v>10.884</v>
      </c>
      <c r="G167" s="9" t="s">
        <v>166</v>
      </c>
      <c r="H167" s="9" t="s">
        <v>166</v>
      </c>
      <c r="I167" s="9"/>
      <c r="J167" s="9"/>
      <c r="K167" s="9"/>
      <c r="L167" s="9"/>
      <c r="M167" s="9"/>
      <c r="N167" s="9"/>
      <c r="O167" s="9"/>
      <c r="P167" s="9"/>
      <c r="Q167" s="9"/>
    </row>
    <row r="168" spans="1:17" x14ac:dyDescent="0.25">
      <c r="A168" s="8"/>
      <c r="B168" s="8" t="s">
        <v>38</v>
      </c>
      <c r="C168" s="8" t="s">
        <v>195</v>
      </c>
      <c r="D168" s="9">
        <v>96.17</v>
      </c>
      <c r="E168" s="9">
        <v>95.593000000000004</v>
      </c>
      <c r="F168" s="9">
        <v>105.566</v>
      </c>
      <c r="G168" s="9">
        <v>105.78400000000001</v>
      </c>
      <c r="H168" s="9">
        <v>105.691</v>
      </c>
      <c r="I168" s="9"/>
      <c r="J168" s="9"/>
      <c r="K168" s="9"/>
      <c r="L168" s="9"/>
      <c r="M168" s="9"/>
      <c r="N168" s="9"/>
      <c r="O168" s="9"/>
      <c r="P168" s="9"/>
      <c r="Q168" s="9"/>
    </row>
    <row r="169" spans="1:17" x14ac:dyDescent="0.25">
      <c r="A169" s="8"/>
      <c r="B169" s="8" t="s">
        <v>45</v>
      </c>
      <c r="C169" s="8" t="s">
        <v>196</v>
      </c>
      <c r="D169" s="9">
        <v>50.12</v>
      </c>
      <c r="E169" s="9">
        <v>74.367000000000004</v>
      </c>
      <c r="F169" s="9">
        <v>39.313000000000002</v>
      </c>
      <c r="G169" s="9">
        <v>45.692999999999998</v>
      </c>
      <c r="H169" s="9">
        <v>43.296999999999997</v>
      </c>
      <c r="I169" s="9"/>
      <c r="J169" s="9"/>
      <c r="K169" s="9"/>
      <c r="L169" s="9"/>
      <c r="M169" s="9"/>
      <c r="N169" s="9"/>
      <c r="O169" s="9"/>
      <c r="P169" s="9"/>
      <c r="Q169" s="9"/>
    </row>
    <row r="170" spans="1:17" x14ac:dyDescent="0.25">
      <c r="A170" s="8"/>
      <c r="B170" s="8" t="s">
        <v>53</v>
      </c>
      <c r="C170" s="8" t="s">
        <v>197</v>
      </c>
      <c r="D170" s="9">
        <v>11.439</v>
      </c>
      <c r="E170" s="9">
        <v>32.173999999999999</v>
      </c>
      <c r="F170" s="9">
        <v>10.558999999999999</v>
      </c>
      <c r="G170" s="9">
        <v>31.439</v>
      </c>
      <c r="H170" s="9">
        <v>26.989000000000001</v>
      </c>
      <c r="I170" s="9"/>
      <c r="J170" s="9"/>
      <c r="K170" s="9"/>
      <c r="L170" s="9"/>
      <c r="M170" s="9"/>
      <c r="N170" s="9"/>
      <c r="O170" s="9"/>
      <c r="P170" s="9"/>
      <c r="Q170" s="9"/>
    </row>
    <row r="171" spans="1:17" x14ac:dyDescent="0.25">
      <c r="A171" s="8"/>
      <c r="B171" s="8" t="s">
        <v>46</v>
      </c>
      <c r="C171" s="8" t="s">
        <v>198</v>
      </c>
      <c r="D171" s="9">
        <v>78.400000000000006</v>
      </c>
      <c r="E171" s="9">
        <v>90.936000000000007</v>
      </c>
      <c r="F171" s="9">
        <v>77.352999999999994</v>
      </c>
      <c r="G171" s="9">
        <v>84.183000000000007</v>
      </c>
      <c r="H171" s="9">
        <v>6.0449999999999999</v>
      </c>
      <c r="I171" s="9"/>
      <c r="J171" s="9"/>
      <c r="K171" s="9"/>
      <c r="L171" s="9"/>
      <c r="M171" s="9"/>
      <c r="N171" s="9"/>
      <c r="O171" s="9"/>
      <c r="P171" s="9"/>
      <c r="Q171" s="9"/>
    </row>
    <row r="172" spans="1:17" x14ac:dyDescent="0.25">
      <c r="A172" s="8"/>
      <c r="B172" s="8" t="s">
        <v>63</v>
      </c>
      <c r="C172" s="8" t="s">
        <v>199</v>
      </c>
      <c r="D172" s="9">
        <v>11.319000000000001</v>
      </c>
      <c r="E172" s="9">
        <v>8.7959999999999994</v>
      </c>
      <c r="F172" s="9" t="s">
        <v>166</v>
      </c>
      <c r="G172" s="9">
        <v>2.444</v>
      </c>
      <c r="H172" s="9" t="s">
        <v>166</v>
      </c>
      <c r="I172" s="9"/>
      <c r="J172" s="9"/>
      <c r="K172" s="9"/>
      <c r="L172" s="9"/>
      <c r="M172" s="9"/>
      <c r="N172" s="9"/>
      <c r="O172" s="9"/>
      <c r="P172" s="9"/>
      <c r="Q172" s="9"/>
    </row>
    <row r="173" spans="1:17" x14ac:dyDescent="0.25">
      <c r="A173" s="8"/>
      <c r="B173" s="8" t="s">
        <v>71</v>
      </c>
      <c r="C173" s="8" t="s">
        <v>200</v>
      </c>
      <c r="D173" s="9">
        <v>6.9459999999999997</v>
      </c>
      <c r="E173" s="9">
        <v>12.7</v>
      </c>
      <c r="F173" s="9">
        <v>12.673</v>
      </c>
      <c r="G173" s="9">
        <v>10.292</v>
      </c>
      <c r="H173" s="9">
        <v>2.891</v>
      </c>
      <c r="I173" s="9"/>
      <c r="J173" s="9"/>
      <c r="K173" s="9"/>
      <c r="L173" s="9"/>
      <c r="M173" s="9"/>
      <c r="N173" s="9"/>
      <c r="O173" s="9"/>
      <c r="P173" s="9"/>
      <c r="Q173" s="9"/>
    </row>
    <row r="174" spans="1:17" x14ac:dyDescent="0.25">
      <c r="A174" s="8"/>
      <c r="B174" s="8" t="s">
        <v>41</v>
      </c>
      <c r="C174" s="8" t="s">
        <v>201</v>
      </c>
      <c r="D174" s="9">
        <v>9.3940000000000001</v>
      </c>
      <c r="E174" s="9">
        <v>10.911</v>
      </c>
      <c r="F174" s="9">
        <v>8.1739999999999995</v>
      </c>
      <c r="G174" s="9">
        <v>10.356999999999999</v>
      </c>
      <c r="H174" s="9">
        <v>5.58</v>
      </c>
      <c r="I174" s="9"/>
      <c r="J174" s="9"/>
      <c r="K174" s="9"/>
      <c r="L174" s="9"/>
      <c r="M174" s="9"/>
      <c r="N174" s="9"/>
      <c r="O174" s="9"/>
      <c r="P174" s="9"/>
      <c r="Q174" s="9"/>
    </row>
    <row r="175" spans="1:17" x14ac:dyDescent="0.25">
      <c r="A175" s="8"/>
      <c r="B175" s="8" t="s">
        <v>43</v>
      </c>
      <c r="C175" s="8" t="s">
        <v>202</v>
      </c>
      <c r="D175" s="9">
        <v>32.503</v>
      </c>
      <c r="E175" s="9">
        <v>50.027999999999999</v>
      </c>
      <c r="F175" s="9">
        <v>44.079000000000001</v>
      </c>
      <c r="G175" s="9">
        <v>11.395</v>
      </c>
      <c r="H175" s="9">
        <v>2.6989999999999998</v>
      </c>
      <c r="I175" s="9"/>
      <c r="J175" s="9"/>
      <c r="K175" s="9"/>
      <c r="L175" s="9"/>
      <c r="M175" s="9"/>
      <c r="N175" s="9"/>
      <c r="O175" s="9"/>
      <c r="P175" s="9"/>
      <c r="Q175" s="9"/>
    </row>
    <row r="176" spans="1:17" x14ac:dyDescent="0.25">
      <c r="A176" s="8"/>
      <c r="B176" s="8" t="s">
        <v>62</v>
      </c>
      <c r="C176" s="8" t="s">
        <v>203</v>
      </c>
      <c r="D176" s="9">
        <v>60.646000000000001</v>
      </c>
      <c r="E176" s="9">
        <v>69.941000000000003</v>
      </c>
      <c r="F176" s="9">
        <v>10.076000000000001</v>
      </c>
      <c r="G176" s="9">
        <v>6.1470000000000002</v>
      </c>
      <c r="H176" s="9">
        <v>18.689</v>
      </c>
      <c r="I176" s="9"/>
      <c r="J176" s="9"/>
      <c r="K176" s="9"/>
      <c r="L176" s="9"/>
      <c r="M176" s="9"/>
      <c r="N176" s="9"/>
      <c r="O176" s="9"/>
      <c r="P176" s="9"/>
      <c r="Q176" s="9"/>
    </row>
    <row r="177" spans="1:17" x14ac:dyDescent="0.25">
      <c r="A177" s="8"/>
      <c r="B177" s="8" t="s">
        <v>37</v>
      </c>
      <c r="C177" s="8" t="s">
        <v>204</v>
      </c>
      <c r="D177" s="9">
        <v>38.631999999999998</v>
      </c>
      <c r="E177" s="9">
        <v>41.578000000000003</v>
      </c>
      <c r="F177" s="9">
        <v>173.286</v>
      </c>
      <c r="G177" s="9">
        <v>171.29900000000001</v>
      </c>
      <c r="H177" s="9">
        <v>108.871</v>
      </c>
      <c r="I177" s="9"/>
      <c r="J177" s="9"/>
      <c r="K177" s="9"/>
      <c r="L177" s="9"/>
      <c r="M177" s="9"/>
      <c r="N177" s="9"/>
      <c r="O177" s="9"/>
      <c r="P177" s="9"/>
      <c r="Q177" s="9"/>
    </row>
    <row r="178" spans="1:17" x14ac:dyDescent="0.25">
      <c r="A178" s="8"/>
      <c r="B178" s="8" t="s">
        <v>40</v>
      </c>
      <c r="C178" s="8" t="s">
        <v>205</v>
      </c>
      <c r="D178" s="9">
        <v>53.064</v>
      </c>
      <c r="E178" s="9">
        <v>60.387</v>
      </c>
      <c r="F178" s="9">
        <v>120.90600000000001</v>
      </c>
      <c r="G178" s="9">
        <v>106.139</v>
      </c>
      <c r="H178" s="9">
        <v>85.576999999999998</v>
      </c>
      <c r="I178" s="9"/>
      <c r="J178" s="9"/>
      <c r="K178" s="9"/>
      <c r="L178" s="9"/>
      <c r="M178" s="9"/>
      <c r="N178" s="9"/>
      <c r="O178" s="9"/>
      <c r="P178" s="9"/>
      <c r="Q178" s="9"/>
    </row>
    <row r="179" spans="1:17" ht="15.75" thickBot="1" x14ac:dyDescent="0.3">
      <c r="A179" s="8"/>
      <c r="B179" s="8" t="s">
        <v>69</v>
      </c>
      <c r="C179" s="10" t="s">
        <v>206</v>
      </c>
      <c r="D179" s="11">
        <v>78.700999999999993</v>
      </c>
      <c r="E179" s="11">
        <v>85.77</v>
      </c>
      <c r="F179" s="11">
        <v>163.786</v>
      </c>
      <c r="G179" s="11">
        <v>180.43199999999999</v>
      </c>
      <c r="H179" s="11">
        <v>109.88200000000001</v>
      </c>
      <c r="I179" s="9"/>
      <c r="J179" s="9"/>
      <c r="K179" s="9"/>
      <c r="L179" s="9"/>
      <c r="M179" s="9"/>
      <c r="N179" s="9"/>
      <c r="O179" s="9"/>
      <c r="P179" s="9"/>
      <c r="Q179" s="9"/>
    </row>
    <row r="180" spans="1:17" ht="15.75" thickTop="1" x14ac:dyDescent="0.25">
      <c r="A180" s="8"/>
      <c r="B180" s="7"/>
      <c r="C180" s="7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</row>
  </sheetData>
  <sheetProtection algorithmName="SHA-512" hashValue="7OljOQLDBp0lrWEFzVtONpmzAGOu5AsRaqZ/cM/ghQmdAl2VbxU1hsMJ5LoieLj6fbA7r82WzlfiPxwQtbBFgg==" saltValue="2Ku3e3CJOtYGvE/PRJsMQw==" spinCount="100000" sheet="1" objects="1" scenarios="1" selectLockedCells="1" selectUnlockedCells="1"/>
  <conditionalFormatting sqref="F4:H59 F124:H179 F64:H119">
    <cfRule type="expression" dxfId="7" priority="13">
      <formula>(F4-$E4)&gt;0.05*$E4</formula>
    </cfRule>
    <cfRule type="expression" dxfId="6" priority="14">
      <formula>($E4-F4)&gt;0.05*$E4</formula>
    </cfRule>
  </conditionalFormatting>
  <conditionalFormatting sqref="N4:P7">
    <cfRule type="expression" dxfId="5" priority="4">
      <formula>(N4-$E15)&gt;0.05*$E15</formula>
    </cfRule>
    <cfRule type="expression" dxfId="4" priority="5">
      <formula>($E15-N4)&gt;0.05*$E15</formula>
    </cfRule>
  </conditionalFormatting>
  <conditionalFormatting sqref="N12:P15">
    <cfRule type="expression" dxfId="3" priority="52">
      <formula>(N12-$E75)&gt;0.05*$E75</formula>
    </cfRule>
    <cfRule type="expression" dxfId="2" priority="53">
      <formula>($E75-N12)&gt;0.05*$E75</formula>
    </cfRule>
  </conditionalFormatting>
  <conditionalFormatting sqref="N20:P23">
    <cfRule type="expression" dxfId="1" priority="60">
      <formula>(N20-$E135)&gt;0.05*$E135</formula>
    </cfRule>
    <cfRule type="expression" dxfId="0" priority="61">
      <formula>($E135-N20)&gt;0.05*$E135</formula>
    </cfRule>
  </conditionalFormatting>
  <dataValidations count="1">
    <dataValidation type="list" allowBlank="1" showInputMessage="1" showErrorMessage="1" sqref="C121 C61">
      <formula1>"AM, IP, PM"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LInked for Report (Base.DoMin)</vt:lpstr>
      <vt:lpstr>LInked for Report All Scenarios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2019-01-23T10:11:35Z</dcterms:modified>
</cp:coreProperties>
</file>