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65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3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<sst xmlns="http://schemas.openxmlformats.org/spreadsheetml/2006/main" count="359" uniqueCount="248">
  <si>
    <t>HAVANT BOROUGH COUNCIL PROCUREMENT TRANSPARENCY LOG</t>
  </si>
  <si>
    <t>ITQ or</t>
  </si>
  <si>
    <t>SME/Vol or</t>
  </si>
  <si>
    <t>ESTIMATED</t>
  </si>
  <si>
    <t>VAT</t>
  </si>
  <si>
    <t>REFERENCE NO</t>
  </si>
  <si>
    <t>PUBLISHED TENDER</t>
  </si>
  <si>
    <t>DEPT TITLE/CATEGORY</t>
  </si>
  <si>
    <t>DESCRIPTION OF GOODS/SERVICE</t>
  </si>
  <si>
    <t>SUPPLIER</t>
  </si>
  <si>
    <t>Comm Org</t>
  </si>
  <si>
    <t>TOTAL</t>
  </si>
  <si>
    <t>START DATE</t>
  </si>
  <si>
    <t>END DATE</t>
  </si>
  <si>
    <t>REVIEW</t>
  </si>
  <si>
    <t>THAT CANNOT</t>
  </si>
  <si>
    <t>OR EXEMPTION</t>
  </si>
  <si>
    <t>(Reg No if so)</t>
  </si>
  <si>
    <t>VALUE</t>
  </si>
  <si>
    <t>DATE</t>
  </si>
  <si>
    <t>BE RECOVERED</t>
  </si>
  <si>
    <t>HBC/2009/02T</t>
  </si>
  <si>
    <t>Published Tender</t>
  </si>
  <si>
    <t>Revenues &amp; Benefits</t>
  </si>
  <si>
    <t>Revenues, Benefits, Fraud, Customer Services and Income Collection</t>
  </si>
  <si>
    <t>CAPITA</t>
  </si>
  <si>
    <t>HBC/2010/01T</t>
  </si>
  <si>
    <t>Financial Services</t>
  </si>
  <si>
    <t>Payroll</t>
  </si>
  <si>
    <t>Hampshire CC</t>
  </si>
  <si>
    <t>£155,00.00</t>
  </si>
  <si>
    <t>HBC/2010/03T</t>
  </si>
  <si>
    <t>Environmental Serv</t>
  </si>
  <si>
    <t>Cash Collection Car Parking</t>
  </si>
  <si>
    <t>Portsmouth CC</t>
  </si>
  <si>
    <t>HBC/2011/02T</t>
  </si>
  <si>
    <t>Utilities</t>
  </si>
  <si>
    <t>Electricity Supply</t>
  </si>
  <si>
    <t xml:space="preserve">N Power </t>
  </si>
  <si>
    <t>HBC/2011/03T</t>
  </si>
  <si>
    <t>ICT</t>
  </si>
  <si>
    <t xml:space="preserve">ICT Managed Service                                                      </t>
  </si>
  <si>
    <t>SME</t>
  </si>
  <si>
    <t>HBC/2012/03T</t>
  </si>
  <si>
    <t>ITQ</t>
  </si>
  <si>
    <t>Telecoms</t>
  </si>
  <si>
    <t>Mobile Phones</t>
  </si>
  <si>
    <t>O2</t>
  </si>
  <si>
    <t>HBC/2013/01T</t>
  </si>
  <si>
    <t>Human Resources</t>
  </si>
  <si>
    <t>Occupational Health Services</t>
  </si>
  <si>
    <t>Drayton Surgery</t>
  </si>
  <si>
    <t>HBC/2013/02T</t>
  </si>
  <si>
    <t>Env Services</t>
  </si>
  <si>
    <t>Home Improvement Agency</t>
  </si>
  <si>
    <t>Family Mosaic Housing</t>
  </si>
  <si>
    <t>HBC/2013/03T</t>
  </si>
  <si>
    <t>Legal</t>
  </si>
  <si>
    <t>Public Notice Advertising</t>
  </si>
  <si>
    <t>Hampshire Media Ltd</t>
  </si>
  <si>
    <t>HBC/2013/06T</t>
  </si>
  <si>
    <t>Facilities</t>
  </si>
  <si>
    <t>Property Investment Acquisition</t>
  </si>
  <si>
    <t>Vail Williams LLP</t>
  </si>
  <si>
    <t>HBC/2013/07T</t>
  </si>
  <si>
    <t xml:space="preserve">Licence for Northgate software (used for Council Tax, HB and CTB/Support. </t>
  </si>
  <si>
    <t>Northgate</t>
  </si>
  <si>
    <t>HBC/2014/01T</t>
  </si>
  <si>
    <t>Financial Services (580)</t>
  </si>
  <si>
    <t>Joint Financial System</t>
  </si>
  <si>
    <t>Civica</t>
  </si>
  <si>
    <t>Enforcement; Issue of FPN's for Littering and dog Fouling</t>
  </si>
  <si>
    <t>HBC/2014/03T</t>
  </si>
  <si>
    <t>Financial Services (589)</t>
  </si>
  <si>
    <t>Corporate Credit Cards</t>
  </si>
  <si>
    <t>Royal Bank of Scotland</t>
  </si>
  <si>
    <t>HBC/2014/04</t>
  </si>
  <si>
    <t>Engineering Services (584)</t>
  </si>
  <si>
    <t>Works at Rachel Madocks School, Waterlooville</t>
  </si>
  <si>
    <t xml:space="preserve">Caroway Contractors </t>
  </si>
  <si>
    <t>N/A</t>
  </si>
  <si>
    <t>HBC/2015/02</t>
  </si>
  <si>
    <t>Community Services (588)</t>
  </si>
  <si>
    <t>Cowplain Recreation Ground</t>
  </si>
  <si>
    <t>Sutcliffe Play</t>
  </si>
  <si>
    <t>HBC/2015/03</t>
  </si>
  <si>
    <t>Community Services (592)</t>
  </si>
  <si>
    <t>Cowplain Bowls Club re-surfacing</t>
  </si>
  <si>
    <t>Dales Sports Sufaces</t>
  </si>
  <si>
    <t>HBC/2015/04T</t>
  </si>
  <si>
    <t>Banking contract</t>
  </si>
  <si>
    <t>Nat West Bank</t>
  </si>
  <si>
    <t>31/03/2017 + 2</t>
  </si>
  <si>
    <t>HBC/2015/05T</t>
  </si>
  <si>
    <t>ICT (594)</t>
  </si>
  <si>
    <t>Software for Accolaid</t>
  </si>
  <si>
    <t>Idox Software Ltd</t>
  </si>
  <si>
    <t>HBC/2015/06T</t>
  </si>
  <si>
    <t>Community Services (595)</t>
  </si>
  <si>
    <t>Mengham Park Play Ground Refurbishment</t>
  </si>
  <si>
    <t>Playdale</t>
  </si>
  <si>
    <t>31/06/2015</t>
  </si>
  <si>
    <t>HBC/2015/07T</t>
  </si>
  <si>
    <t>Insurance</t>
  </si>
  <si>
    <t>Various</t>
  </si>
  <si>
    <t>31/03/2018 + 2</t>
  </si>
  <si>
    <t>HBC/2015/10T</t>
  </si>
  <si>
    <t>Exemption</t>
  </si>
  <si>
    <t>Accolaid Software</t>
  </si>
  <si>
    <t>Idox</t>
  </si>
  <si>
    <t>Renewed Annually (software licences)</t>
  </si>
  <si>
    <t>Annually</t>
  </si>
  <si>
    <t>HBC/2015/11T</t>
  </si>
  <si>
    <t>Meridio Software</t>
  </si>
  <si>
    <t>HP</t>
  </si>
  <si>
    <t>HBC/2015/12T</t>
  </si>
  <si>
    <t>Support for Meridio</t>
  </si>
  <si>
    <t>Kainos</t>
  </si>
  <si>
    <t>HBC/2015/13T</t>
  </si>
  <si>
    <t>Website Support</t>
  </si>
  <si>
    <t>Webcurl</t>
  </si>
  <si>
    <t>HBC/2015/15T</t>
  </si>
  <si>
    <t>Cedar Software</t>
  </si>
  <si>
    <t>COA Solutions</t>
  </si>
  <si>
    <t>HBC/2015/16T</t>
  </si>
  <si>
    <t>Remedy Software Support</t>
  </si>
  <si>
    <t>Column</t>
  </si>
  <si>
    <t>HBC/2015/17T</t>
  </si>
  <si>
    <t>CIVICA FDMS fraud system annual licence. (Held by HBC but recharged to CAPITA)</t>
  </si>
  <si>
    <t>HBC/2015/18T</t>
  </si>
  <si>
    <t>Software for Democratic Services</t>
  </si>
  <si>
    <t>Modern Mindset Ltd</t>
  </si>
  <si>
    <t>HBC/2015/19T</t>
  </si>
  <si>
    <t>Legal Case Management Software</t>
  </si>
  <si>
    <t>Iken</t>
  </si>
  <si>
    <t>HBC/2015/20T</t>
  </si>
  <si>
    <t>Parking Software</t>
  </si>
  <si>
    <t>Spur Solutions</t>
  </si>
  <si>
    <t>HBC/2015/09T</t>
  </si>
  <si>
    <t>HBC/2015/21T</t>
  </si>
  <si>
    <t xml:space="preserve">Joint Procurement with South &amp; Vale DC, Mendip DC and Hart DC; </t>
  </si>
  <si>
    <t>Lot 1 is for the provision of citizen, Corporate and Support Services;Lot 2 is for the provision of Technical, Asset and Location based services</t>
  </si>
  <si>
    <t>01/08/2016 to 01/10/2017</t>
  </si>
  <si>
    <t>HBC/2015/22T</t>
  </si>
  <si>
    <t>Facilities Management</t>
  </si>
  <si>
    <t>Painting and Decorating of Public Buildings</t>
  </si>
  <si>
    <t>CLC Contractors Ltd</t>
  </si>
  <si>
    <t>HBC/2015/23</t>
  </si>
  <si>
    <t>Replace boilers and associated equipment at Waterlooville Community Centre</t>
  </si>
  <si>
    <t>Simer Environmental Ltd</t>
  </si>
  <si>
    <t>HBC/2015/24</t>
  </si>
  <si>
    <t>External redecoration and remedial works at the Apex Centre, Havant</t>
  </si>
  <si>
    <t>Innovolt Ltd</t>
  </si>
  <si>
    <t>HBC/2015/26</t>
  </si>
  <si>
    <t>Phase 2 Pool Hall Columns, Havant LC</t>
  </si>
  <si>
    <t>Business Improvement</t>
  </si>
  <si>
    <t>HBC/2015/28</t>
  </si>
  <si>
    <t>Single Quote</t>
  </si>
  <si>
    <t>Management Team</t>
  </si>
  <si>
    <t>Future Solent – Proposal to Develop an Outline Business Case for the Delivery of a Local Energy Strategy.</t>
  </si>
  <si>
    <t>Alan Williams</t>
  </si>
  <si>
    <t>End of Project</t>
  </si>
  <si>
    <t>HBC/2015/29</t>
  </si>
  <si>
    <t>Procurement</t>
  </si>
  <si>
    <t>E Tendering System</t>
  </si>
  <si>
    <t xml:space="preserve">Due North </t>
  </si>
  <si>
    <t>HBC/2015/30</t>
  </si>
  <si>
    <t>Kahootz Licences</t>
  </si>
  <si>
    <t>Inovem</t>
  </si>
  <si>
    <t>HBC/2015/31</t>
  </si>
  <si>
    <t>Vehicle Management</t>
  </si>
  <si>
    <t>HBC/2015/32T</t>
  </si>
  <si>
    <t>Corporate Clothing</t>
  </si>
  <si>
    <t>Personal Protective Equipment/Clothing</t>
  </si>
  <si>
    <t>Various (DPS)</t>
  </si>
  <si>
    <t>Gunite Group</t>
  </si>
  <si>
    <t>HBC/2015/01</t>
  </si>
  <si>
    <t>SE7 Framework</t>
  </si>
  <si>
    <t>Engineering Services (593)</t>
  </si>
  <si>
    <t>Phase 2 Park Road North Havant</t>
  </si>
  <si>
    <t>Rocon Contractors Ltd</t>
  </si>
  <si>
    <t>HBC/2015/08</t>
  </si>
  <si>
    <t xml:space="preserve">Engineering Services </t>
  </si>
  <si>
    <t>Supply only of Street Name Plates</t>
  </si>
  <si>
    <t>Nibra Signs</t>
  </si>
  <si>
    <t>Kingdom Security Ltd</t>
  </si>
  <si>
    <t>Joint Procurement with South &amp; Vale DC, Mendip DC and Hart DC; LEAD BY S&amp;V</t>
  </si>
  <si>
    <t>Lot 1 - CAPITA,                   Lot 2 - VINCI</t>
  </si>
  <si>
    <t>On-Going</t>
  </si>
  <si>
    <t>&gt;1 year</t>
  </si>
  <si>
    <t>Car Derived Van (Qty 1) for Parking Team</t>
  </si>
  <si>
    <t>PHVC</t>
  </si>
  <si>
    <t>HIOWPP Framework</t>
  </si>
  <si>
    <t>HBC/2015/33</t>
  </si>
  <si>
    <t>Depot Services</t>
  </si>
  <si>
    <t xml:space="preserve">JVC Consultancy Support </t>
  </si>
  <si>
    <t>Sentinel Enterprises Ltd T/A Infinite Management Solutions</t>
  </si>
  <si>
    <t>HBC/2015/34</t>
  </si>
  <si>
    <t>Mini-Comp via Eastern Solent Coastal Partnership</t>
  </si>
  <si>
    <t>Coastal Team</t>
  </si>
  <si>
    <t>Revetment Construction, Nore Barn Woods, Emsworth</t>
  </si>
  <si>
    <t>Colas Construction Ltd</t>
  </si>
  <si>
    <t>31/04/2016</t>
  </si>
  <si>
    <t>HBC/2015/35</t>
  </si>
  <si>
    <t>South Hayling Beach Management Plan Jan 2016 to end March 2017</t>
  </si>
  <si>
    <t>Boskalis Westminster Ltd</t>
  </si>
  <si>
    <t>HBC/2016/01A</t>
  </si>
  <si>
    <t>Mini-Comp under ESPO 319 Framework</t>
  </si>
  <si>
    <t>HR</t>
  </si>
  <si>
    <t>Staff Benefits</t>
  </si>
  <si>
    <t>P&amp;MM</t>
  </si>
  <si>
    <t>HBC/2016/01B</t>
  </si>
  <si>
    <t>ITQ Single Quote</t>
  </si>
  <si>
    <t>Employee Assistance Programme (EAP)</t>
  </si>
  <si>
    <t>HBC/2016/03</t>
  </si>
  <si>
    <t>Policy Planning</t>
  </si>
  <si>
    <t>Consultant Brief - Havant Strategic Sites</t>
  </si>
  <si>
    <t>Gerald Eve LLP</t>
  </si>
  <si>
    <t>within 12 months</t>
  </si>
  <si>
    <t>HBC/2016/04</t>
  </si>
  <si>
    <t>Mini Competition G Cloud Framework</t>
  </si>
  <si>
    <t>IT</t>
  </si>
  <si>
    <t>Video Conferencing Large Meeting Room Service</t>
  </si>
  <si>
    <t>AVM Impact Ltd – Europe House – 170 Windmill Road West – Sunbury on Thames – TW16 7HB</t>
  </si>
  <si>
    <t>HBC/2016/05</t>
  </si>
  <si>
    <t>ITQ (Consultancy)</t>
  </si>
  <si>
    <t>Employment Land Analysis</t>
  </si>
  <si>
    <t>Lambert Smith Hampton</t>
  </si>
  <si>
    <t>within 8 weeks</t>
  </si>
  <si>
    <t>HBC/2016/06</t>
  </si>
  <si>
    <t>Engineering Team</t>
  </si>
  <si>
    <t>Occupation Lane Emsworth - Soil Stabilisation</t>
  </si>
  <si>
    <t>GeoFirma</t>
  </si>
  <si>
    <t>April 20106</t>
  </si>
  <si>
    <t>HBC/2016/07</t>
  </si>
  <si>
    <t>3 Quotes</t>
  </si>
  <si>
    <t>Community</t>
  </si>
  <si>
    <t>Hayling Skatepark Refurbishment</t>
  </si>
  <si>
    <t>Wicksteed Playgrounds</t>
  </si>
  <si>
    <t>HBC/2016/09</t>
  </si>
  <si>
    <t xml:space="preserve">Engineering </t>
  </si>
  <si>
    <t>Clanfield Re-Surfacing</t>
  </si>
  <si>
    <t>Rocon</t>
  </si>
  <si>
    <t>HBC/2016/10</t>
  </si>
  <si>
    <t>ITT</t>
  </si>
  <si>
    <t>FM</t>
  </si>
  <si>
    <t>Replacement of Heating Boilers WLC</t>
  </si>
  <si>
    <t>to 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</si>
</sst>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5" xfId="0" applyNumberFormat="1" applyFont="1" applyFill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1" fillId="0" borderId="10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right"/>
    </xf>
    <xf numFmtId="14" fontId="2" fillId="0" borderId="10" xfId="0" applyNumberFormat="1" applyFont="1" applyFill="1" applyBorder="1" applyAlignment="1">
      <alignment horizontal="right"/>
    </xf>
    <xf numFmtId="14" fontId="2" fillId="0" borderId="1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0" fontId="1" fillId="0" borderId="7" xfId="0" applyFont="1" applyBorder="1" applyAlignment="1">
      <alignment wrapText="1"/>
    </xf>
    <xf numFmtId="164" fontId="1" fillId="0" borderId="7" xfId="0" applyNumberFormat="1" applyFont="1" applyBorder="1" applyAlignment="1">
      <alignment horizontal="right"/>
    </xf>
    <xf numFmtId="14" fontId="1" fillId="0" borderId="7" xfId="0" applyNumberFormat="1" applyFont="1" applyBorder="1" applyAlignment="1">
      <alignment horizontal="right"/>
    </xf>
    <xf numFmtId="1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8" fontId="1" fillId="0" borderId="7" xfId="0" applyNumberFormat="1" applyFont="1" applyBorder="1"/>
    <xf numFmtId="8" fontId="1" fillId="0" borderId="7" xfId="0" applyNumberFormat="1" applyFont="1" applyBorder="1" applyAlignment="1">
      <alignment horizontal="right"/>
    </xf>
    <xf numFmtId="0" fontId="1" fillId="0" borderId="11" xfId="0" applyFont="1" applyFill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/>
    <xf numFmtId="14" fontId="1" fillId="0" borderId="7" xfId="0" applyNumberFormat="1" applyFont="1" applyFill="1" applyBorder="1" applyAlignment="1">
      <alignment horizontal="right"/>
    </xf>
    <xf numFmtId="6" fontId="1" fillId="0" borderId="7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7" xfId="0" applyFont="1" applyBorder="1"/>
    <xf numFmtId="164" fontId="3" fillId="0" borderId="7" xfId="0" applyNumberFormat="1" applyFont="1" applyBorder="1" applyAlignment="1">
      <alignment horizontal="right"/>
    </xf>
    <xf numFmtId="14" fontId="1" fillId="0" borderId="7" xfId="0" applyNumberFormat="1" applyFont="1" applyBorder="1" applyAlignment="1">
      <alignment horizontal="right" wrapText="1"/>
    </xf>
    <xf numFmtId="14" fontId="1" fillId="0" borderId="7" xfId="0" applyNumberFormat="1" applyFont="1" applyBorder="1"/>
    <xf numFmtId="0" fontId="1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5" fillId="3" borderId="3" xfId="0" applyFont="1" applyFill="1" applyBorder="1"/>
    <xf numFmtId="0" fontId="4" fillId="3" borderId="4" xfId="0" applyFont="1" applyFill="1" applyBorder="1"/>
    <xf numFmtId="164" fontId="4" fillId="3" borderId="4" xfId="0" applyNumberFormat="1" applyFont="1" applyFill="1" applyBorder="1" applyAlignment="1">
      <alignment horizontal="left"/>
    </xf>
    <xf numFmtId="14" fontId="5" fillId="3" borderId="4" xfId="0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5" fillId="0" borderId="0" xfId="0" applyFont="1"/>
    <xf numFmtId="14" fontId="6" fillId="0" borderId="7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1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7" xfId="0" applyFont="1" applyFill="1" applyBorder="1"/>
    <xf numFmtId="14" fontId="6" fillId="0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164" fontId="1" fillId="0" borderId="7" xfId="0" applyNumberFormat="1" applyFont="1" applyBorder="1"/>
    <xf numFmtId="0" fontId="1" fillId="0" borderId="7" xfId="0" applyFont="1" applyBorder="1" applyAlignment="1">
      <alignment horizontal="right" wrapText="1"/>
    </xf>
    <xf numFmtId="0" fontId="1" fillId="0" borderId="12" xfId="0" applyFont="1" applyFill="1" applyBorder="1" applyAlignment="1">
      <alignment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/>
    <xf numFmtId="0" fontId="1" fillId="0" borderId="0" xfId="0" applyFont="1" applyFill="1"/>
    <xf numFmtId="0" fontId="1" fillId="0" borderId="7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17" fontId="1" fillId="0" borderId="7" xfId="0" applyNumberFormat="1" applyFont="1" applyBorder="1" applyAlignment="1">
      <alignment horizontal="right"/>
    </xf>
    <xf numFmtId="0" fontId="6" fillId="0" borderId="7" xfId="0" applyFont="1" applyFill="1" applyBorder="1" applyAlignment="1">
      <alignment wrapText="1"/>
    </xf>
    <xf numFmtId="0" fontId="6" fillId="0" borderId="11" xfId="0" applyFont="1" applyBorder="1"/>
    <xf numFmtId="164" fontId="6" fillId="0" borderId="7" xfId="0" applyNumberFormat="1" applyFont="1" applyBorder="1"/>
    <xf numFmtId="0" fontId="6" fillId="0" borderId="12" xfId="0" applyFont="1" applyBorder="1" applyAlignment="1">
      <alignment wrapText="1"/>
    </xf>
    <xf numFmtId="0" fontId="6" fillId="0" borderId="12" xfId="0" applyFont="1" applyBorder="1"/>
    <xf numFmtId="164" fontId="6" fillId="0" borderId="7" xfId="0" applyNumberFormat="1" applyFont="1" applyFill="1" applyBorder="1"/>
    <xf numFmtId="17" fontId="6" fillId="0" borderId="7" xfId="0" applyNumberFormat="1" applyFont="1" applyFill="1" applyBorder="1" applyAlignment="1">
      <alignment horizontal="right"/>
    </xf>
    <xf numFmtId="164" fontId="6" fillId="0" borderId="7" xfId="0" applyNumberFormat="1" applyFont="1" applyBorder="1" applyAlignment="1">
      <alignment wrapText="1"/>
    </xf>
    <xf numFmtId="14" fontId="6" fillId="0" borderId="7" xfId="0" applyNumberFormat="1" applyFont="1" applyBorder="1" applyAlignment="1">
      <alignment horizontal="right" wrapText="1"/>
    </xf>
    <xf numFmtId="14" fontId="6" fillId="0" borderId="7" xfId="0" applyNumberFormat="1" applyFont="1" applyBorder="1" applyAlignment="1">
      <alignment horizontal="center" wrapText="1"/>
    </xf>
    <xf numFmtId="17" fontId="6" fillId="0" borderId="7" xfId="0" applyNumberFormat="1" applyFont="1" applyBorder="1" applyAlignment="1">
      <alignment horizontal="right"/>
    </xf>
    <xf numFmtId="14" fontId="1" fillId="0" borderId="12" xfId="0" applyNumberFormat="1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tabSelected="1" zoomScale="80" zoomScaleNormal="80" workbookViewId="0">
      <selection activeCell="G57" sqref="G57"/>
    </sheetView>
  </sheetViews>
  <sheetFormatPr defaultRowHeight="15" x14ac:dyDescent="0.2"/>
  <cols>
    <col min="1" max="1" width="22.85546875" style="8" customWidth="1"/>
    <col min="2" max="2" width="25.42578125" style="8" bestFit="1" customWidth="1"/>
    <col min="3" max="3" width="28.85546875" style="8" bestFit="1" customWidth="1"/>
    <col min="4" max="4" width="54.85546875" style="8" bestFit="1" customWidth="1"/>
    <col min="5" max="5" width="30.42578125" style="8" customWidth="1"/>
    <col min="6" max="6" width="16.140625" style="8" customWidth="1"/>
    <col min="7" max="7" width="17.28515625" style="8" bestFit="1" customWidth="1"/>
    <col min="8" max="8" width="15.85546875" style="44" bestFit="1" customWidth="1"/>
    <col min="9" max="9" width="19" style="44" customWidth="1"/>
    <col min="10" max="10" width="16" style="8" customWidth="1"/>
    <col min="11" max="11" width="22.140625" style="8" customWidth="1"/>
    <col min="12" max="256" width="9.140625" style="8"/>
    <col min="257" max="257" width="22.85546875" style="8" customWidth="1"/>
    <col min="258" max="258" width="25.42578125" style="8" bestFit="1" customWidth="1"/>
    <col min="259" max="259" width="28.85546875" style="8" bestFit="1" customWidth="1"/>
    <col min="260" max="260" width="54.85546875" style="8" bestFit="1" customWidth="1"/>
    <col min="261" max="261" width="30.42578125" style="8" customWidth="1"/>
    <col min="262" max="262" width="16.140625" style="8" customWidth="1"/>
    <col min="263" max="263" width="17.28515625" style="8" bestFit="1" customWidth="1"/>
    <col min="264" max="264" width="15.85546875" style="8" bestFit="1" customWidth="1"/>
    <col min="265" max="265" width="19" style="8" customWidth="1"/>
    <col min="266" max="266" width="16" style="8" customWidth="1"/>
    <col min="267" max="267" width="22.140625" style="8" customWidth="1"/>
    <col min="268" max="512" width="9.140625" style="8"/>
    <col min="513" max="513" width="22.85546875" style="8" customWidth="1"/>
    <col min="514" max="514" width="25.42578125" style="8" bestFit="1" customWidth="1"/>
    <col min="515" max="515" width="28.85546875" style="8" bestFit="1" customWidth="1"/>
    <col min="516" max="516" width="54.85546875" style="8" bestFit="1" customWidth="1"/>
    <col min="517" max="517" width="30.42578125" style="8" customWidth="1"/>
    <col min="518" max="518" width="16.140625" style="8" customWidth="1"/>
    <col min="519" max="519" width="17.28515625" style="8" bestFit="1" customWidth="1"/>
    <col min="520" max="520" width="15.85546875" style="8" bestFit="1" customWidth="1"/>
    <col min="521" max="521" width="19" style="8" customWidth="1"/>
    <col min="522" max="522" width="16" style="8" customWidth="1"/>
    <col min="523" max="523" width="22.140625" style="8" customWidth="1"/>
    <col min="524" max="768" width="9.140625" style="8"/>
    <col min="769" max="769" width="22.85546875" style="8" customWidth="1"/>
    <col min="770" max="770" width="25.42578125" style="8" bestFit="1" customWidth="1"/>
    <col min="771" max="771" width="28.85546875" style="8" bestFit="1" customWidth="1"/>
    <col min="772" max="772" width="54.85546875" style="8" bestFit="1" customWidth="1"/>
    <col min="773" max="773" width="30.42578125" style="8" customWidth="1"/>
    <col min="774" max="774" width="16.140625" style="8" customWidth="1"/>
    <col min="775" max="775" width="17.28515625" style="8" bestFit="1" customWidth="1"/>
    <col min="776" max="776" width="15.85546875" style="8" bestFit="1" customWidth="1"/>
    <col min="777" max="777" width="19" style="8" customWidth="1"/>
    <col min="778" max="778" width="16" style="8" customWidth="1"/>
    <col min="779" max="779" width="22.140625" style="8" customWidth="1"/>
    <col min="780" max="1024" width="9.140625" style="8"/>
    <col min="1025" max="1025" width="22.85546875" style="8" customWidth="1"/>
    <col min="1026" max="1026" width="25.42578125" style="8" bestFit="1" customWidth="1"/>
    <col min="1027" max="1027" width="28.85546875" style="8" bestFit="1" customWidth="1"/>
    <col min="1028" max="1028" width="54.85546875" style="8" bestFit="1" customWidth="1"/>
    <col min="1029" max="1029" width="30.42578125" style="8" customWidth="1"/>
    <col min="1030" max="1030" width="16.140625" style="8" customWidth="1"/>
    <col min="1031" max="1031" width="17.28515625" style="8" bestFit="1" customWidth="1"/>
    <col min="1032" max="1032" width="15.85546875" style="8" bestFit="1" customWidth="1"/>
    <col min="1033" max="1033" width="19" style="8" customWidth="1"/>
    <col min="1034" max="1034" width="16" style="8" customWidth="1"/>
    <col min="1035" max="1035" width="22.140625" style="8" customWidth="1"/>
    <col min="1036" max="1280" width="9.140625" style="8"/>
    <col min="1281" max="1281" width="22.85546875" style="8" customWidth="1"/>
    <col min="1282" max="1282" width="25.42578125" style="8" bestFit="1" customWidth="1"/>
    <col min="1283" max="1283" width="28.85546875" style="8" bestFit="1" customWidth="1"/>
    <col min="1284" max="1284" width="54.85546875" style="8" bestFit="1" customWidth="1"/>
    <col min="1285" max="1285" width="30.42578125" style="8" customWidth="1"/>
    <col min="1286" max="1286" width="16.140625" style="8" customWidth="1"/>
    <col min="1287" max="1287" width="17.28515625" style="8" bestFit="1" customWidth="1"/>
    <col min="1288" max="1288" width="15.85546875" style="8" bestFit="1" customWidth="1"/>
    <col min="1289" max="1289" width="19" style="8" customWidth="1"/>
    <col min="1290" max="1290" width="16" style="8" customWidth="1"/>
    <col min="1291" max="1291" width="22.140625" style="8" customWidth="1"/>
    <col min="1292" max="1536" width="9.140625" style="8"/>
    <col min="1537" max="1537" width="22.85546875" style="8" customWidth="1"/>
    <col min="1538" max="1538" width="25.42578125" style="8" bestFit="1" customWidth="1"/>
    <col min="1539" max="1539" width="28.85546875" style="8" bestFit="1" customWidth="1"/>
    <col min="1540" max="1540" width="54.85546875" style="8" bestFit="1" customWidth="1"/>
    <col min="1541" max="1541" width="30.42578125" style="8" customWidth="1"/>
    <col min="1542" max="1542" width="16.140625" style="8" customWidth="1"/>
    <col min="1543" max="1543" width="17.28515625" style="8" bestFit="1" customWidth="1"/>
    <col min="1544" max="1544" width="15.85546875" style="8" bestFit="1" customWidth="1"/>
    <col min="1545" max="1545" width="19" style="8" customWidth="1"/>
    <col min="1546" max="1546" width="16" style="8" customWidth="1"/>
    <col min="1547" max="1547" width="22.140625" style="8" customWidth="1"/>
    <col min="1548" max="1792" width="9.140625" style="8"/>
    <col min="1793" max="1793" width="22.85546875" style="8" customWidth="1"/>
    <col min="1794" max="1794" width="25.42578125" style="8" bestFit="1" customWidth="1"/>
    <col min="1795" max="1795" width="28.85546875" style="8" bestFit="1" customWidth="1"/>
    <col min="1796" max="1796" width="54.85546875" style="8" bestFit="1" customWidth="1"/>
    <col min="1797" max="1797" width="30.42578125" style="8" customWidth="1"/>
    <col min="1798" max="1798" width="16.140625" style="8" customWidth="1"/>
    <col min="1799" max="1799" width="17.28515625" style="8" bestFit="1" customWidth="1"/>
    <col min="1800" max="1800" width="15.85546875" style="8" bestFit="1" customWidth="1"/>
    <col min="1801" max="1801" width="19" style="8" customWidth="1"/>
    <col min="1802" max="1802" width="16" style="8" customWidth="1"/>
    <col min="1803" max="1803" width="22.140625" style="8" customWidth="1"/>
    <col min="1804" max="2048" width="9.140625" style="8"/>
    <col min="2049" max="2049" width="22.85546875" style="8" customWidth="1"/>
    <col min="2050" max="2050" width="25.42578125" style="8" bestFit="1" customWidth="1"/>
    <col min="2051" max="2051" width="28.85546875" style="8" bestFit="1" customWidth="1"/>
    <col min="2052" max="2052" width="54.85546875" style="8" bestFit="1" customWidth="1"/>
    <col min="2053" max="2053" width="30.42578125" style="8" customWidth="1"/>
    <col min="2054" max="2054" width="16.140625" style="8" customWidth="1"/>
    <col min="2055" max="2055" width="17.28515625" style="8" bestFit="1" customWidth="1"/>
    <col min="2056" max="2056" width="15.85546875" style="8" bestFit="1" customWidth="1"/>
    <col min="2057" max="2057" width="19" style="8" customWidth="1"/>
    <col min="2058" max="2058" width="16" style="8" customWidth="1"/>
    <col min="2059" max="2059" width="22.140625" style="8" customWidth="1"/>
    <col min="2060" max="2304" width="9.140625" style="8"/>
    <col min="2305" max="2305" width="22.85546875" style="8" customWidth="1"/>
    <col min="2306" max="2306" width="25.42578125" style="8" bestFit="1" customWidth="1"/>
    <col min="2307" max="2307" width="28.85546875" style="8" bestFit="1" customWidth="1"/>
    <col min="2308" max="2308" width="54.85546875" style="8" bestFit="1" customWidth="1"/>
    <col min="2309" max="2309" width="30.42578125" style="8" customWidth="1"/>
    <col min="2310" max="2310" width="16.140625" style="8" customWidth="1"/>
    <col min="2311" max="2311" width="17.28515625" style="8" bestFit="1" customWidth="1"/>
    <col min="2312" max="2312" width="15.85546875" style="8" bestFit="1" customWidth="1"/>
    <col min="2313" max="2313" width="19" style="8" customWidth="1"/>
    <col min="2314" max="2314" width="16" style="8" customWidth="1"/>
    <col min="2315" max="2315" width="22.140625" style="8" customWidth="1"/>
    <col min="2316" max="2560" width="9.140625" style="8"/>
    <col min="2561" max="2561" width="22.85546875" style="8" customWidth="1"/>
    <col min="2562" max="2562" width="25.42578125" style="8" bestFit="1" customWidth="1"/>
    <col min="2563" max="2563" width="28.85546875" style="8" bestFit="1" customWidth="1"/>
    <col min="2564" max="2564" width="54.85546875" style="8" bestFit="1" customWidth="1"/>
    <col min="2565" max="2565" width="30.42578125" style="8" customWidth="1"/>
    <col min="2566" max="2566" width="16.140625" style="8" customWidth="1"/>
    <col min="2567" max="2567" width="17.28515625" style="8" bestFit="1" customWidth="1"/>
    <col min="2568" max="2568" width="15.85546875" style="8" bestFit="1" customWidth="1"/>
    <col min="2569" max="2569" width="19" style="8" customWidth="1"/>
    <col min="2570" max="2570" width="16" style="8" customWidth="1"/>
    <col min="2571" max="2571" width="22.140625" style="8" customWidth="1"/>
    <col min="2572" max="2816" width="9.140625" style="8"/>
    <col min="2817" max="2817" width="22.85546875" style="8" customWidth="1"/>
    <col min="2818" max="2818" width="25.42578125" style="8" bestFit="1" customWidth="1"/>
    <col min="2819" max="2819" width="28.85546875" style="8" bestFit="1" customWidth="1"/>
    <col min="2820" max="2820" width="54.85546875" style="8" bestFit="1" customWidth="1"/>
    <col min="2821" max="2821" width="30.42578125" style="8" customWidth="1"/>
    <col min="2822" max="2822" width="16.140625" style="8" customWidth="1"/>
    <col min="2823" max="2823" width="17.28515625" style="8" bestFit="1" customWidth="1"/>
    <col min="2824" max="2824" width="15.85546875" style="8" bestFit="1" customWidth="1"/>
    <col min="2825" max="2825" width="19" style="8" customWidth="1"/>
    <col min="2826" max="2826" width="16" style="8" customWidth="1"/>
    <col min="2827" max="2827" width="22.140625" style="8" customWidth="1"/>
    <col min="2828" max="3072" width="9.140625" style="8"/>
    <col min="3073" max="3073" width="22.85546875" style="8" customWidth="1"/>
    <col min="3074" max="3074" width="25.42578125" style="8" bestFit="1" customWidth="1"/>
    <col min="3075" max="3075" width="28.85546875" style="8" bestFit="1" customWidth="1"/>
    <col min="3076" max="3076" width="54.85546875" style="8" bestFit="1" customWidth="1"/>
    <col min="3077" max="3077" width="30.42578125" style="8" customWidth="1"/>
    <col min="3078" max="3078" width="16.140625" style="8" customWidth="1"/>
    <col min="3079" max="3079" width="17.28515625" style="8" bestFit="1" customWidth="1"/>
    <col min="3080" max="3080" width="15.85546875" style="8" bestFit="1" customWidth="1"/>
    <col min="3081" max="3081" width="19" style="8" customWidth="1"/>
    <col min="3082" max="3082" width="16" style="8" customWidth="1"/>
    <col min="3083" max="3083" width="22.140625" style="8" customWidth="1"/>
    <col min="3084" max="3328" width="9.140625" style="8"/>
    <col min="3329" max="3329" width="22.85546875" style="8" customWidth="1"/>
    <col min="3330" max="3330" width="25.42578125" style="8" bestFit="1" customWidth="1"/>
    <col min="3331" max="3331" width="28.85546875" style="8" bestFit="1" customWidth="1"/>
    <col min="3332" max="3332" width="54.85546875" style="8" bestFit="1" customWidth="1"/>
    <col min="3333" max="3333" width="30.42578125" style="8" customWidth="1"/>
    <col min="3334" max="3334" width="16.140625" style="8" customWidth="1"/>
    <col min="3335" max="3335" width="17.28515625" style="8" bestFit="1" customWidth="1"/>
    <col min="3336" max="3336" width="15.85546875" style="8" bestFit="1" customWidth="1"/>
    <col min="3337" max="3337" width="19" style="8" customWidth="1"/>
    <col min="3338" max="3338" width="16" style="8" customWidth="1"/>
    <col min="3339" max="3339" width="22.140625" style="8" customWidth="1"/>
    <col min="3340" max="3584" width="9.140625" style="8"/>
    <col min="3585" max="3585" width="22.85546875" style="8" customWidth="1"/>
    <col min="3586" max="3586" width="25.42578125" style="8" bestFit="1" customWidth="1"/>
    <col min="3587" max="3587" width="28.85546875" style="8" bestFit="1" customWidth="1"/>
    <col min="3588" max="3588" width="54.85546875" style="8" bestFit="1" customWidth="1"/>
    <col min="3589" max="3589" width="30.42578125" style="8" customWidth="1"/>
    <col min="3590" max="3590" width="16.140625" style="8" customWidth="1"/>
    <col min="3591" max="3591" width="17.28515625" style="8" bestFit="1" customWidth="1"/>
    <col min="3592" max="3592" width="15.85546875" style="8" bestFit="1" customWidth="1"/>
    <col min="3593" max="3593" width="19" style="8" customWidth="1"/>
    <col min="3594" max="3594" width="16" style="8" customWidth="1"/>
    <col min="3595" max="3595" width="22.140625" style="8" customWidth="1"/>
    <col min="3596" max="3840" width="9.140625" style="8"/>
    <col min="3841" max="3841" width="22.85546875" style="8" customWidth="1"/>
    <col min="3842" max="3842" width="25.42578125" style="8" bestFit="1" customWidth="1"/>
    <col min="3843" max="3843" width="28.85546875" style="8" bestFit="1" customWidth="1"/>
    <col min="3844" max="3844" width="54.85546875" style="8" bestFit="1" customWidth="1"/>
    <col min="3845" max="3845" width="30.42578125" style="8" customWidth="1"/>
    <col min="3846" max="3846" width="16.140625" style="8" customWidth="1"/>
    <col min="3847" max="3847" width="17.28515625" style="8" bestFit="1" customWidth="1"/>
    <col min="3848" max="3848" width="15.85546875" style="8" bestFit="1" customWidth="1"/>
    <col min="3849" max="3849" width="19" style="8" customWidth="1"/>
    <col min="3850" max="3850" width="16" style="8" customWidth="1"/>
    <col min="3851" max="3851" width="22.140625" style="8" customWidth="1"/>
    <col min="3852" max="4096" width="9.140625" style="8"/>
    <col min="4097" max="4097" width="22.85546875" style="8" customWidth="1"/>
    <col min="4098" max="4098" width="25.42578125" style="8" bestFit="1" customWidth="1"/>
    <col min="4099" max="4099" width="28.85546875" style="8" bestFit="1" customWidth="1"/>
    <col min="4100" max="4100" width="54.85546875" style="8" bestFit="1" customWidth="1"/>
    <col min="4101" max="4101" width="30.42578125" style="8" customWidth="1"/>
    <col min="4102" max="4102" width="16.140625" style="8" customWidth="1"/>
    <col min="4103" max="4103" width="17.28515625" style="8" bestFit="1" customWidth="1"/>
    <col min="4104" max="4104" width="15.85546875" style="8" bestFit="1" customWidth="1"/>
    <col min="4105" max="4105" width="19" style="8" customWidth="1"/>
    <col min="4106" max="4106" width="16" style="8" customWidth="1"/>
    <col min="4107" max="4107" width="22.140625" style="8" customWidth="1"/>
    <col min="4108" max="4352" width="9.140625" style="8"/>
    <col min="4353" max="4353" width="22.85546875" style="8" customWidth="1"/>
    <col min="4354" max="4354" width="25.42578125" style="8" bestFit="1" customWidth="1"/>
    <col min="4355" max="4355" width="28.85546875" style="8" bestFit="1" customWidth="1"/>
    <col min="4356" max="4356" width="54.85546875" style="8" bestFit="1" customWidth="1"/>
    <col min="4357" max="4357" width="30.42578125" style="8" customWidth="1"/>
    <col min="4358" max="4358" width="16.140625" style="8" customWidth="1"/>
    <col min="4359" max="4359" width="17.28515625" style="8" bestFit="1" customWidth="1"/>
    <col min="4360" max="4360" width="15.85546875" style="8" bestFit="1" customWidth="1"/>
    <col min="4361" max="4361" width="19" style="8" customWidth="1"/>
    <col min="4362" max="4362" width="16" style="8" customWidth="1"/>
    <col min="4363" max="4363" width="22.140625" style="8" customWidth="1"/>
    <col min="4364" max="4608" width="9.140625" style="8"/>
    <col min="4609" max="4609" width="22.85546875" style="8" customWidth="1"/>
    <col min="4610" max="4610" width="25.42578125" style="8" bestFit="1" customWidth="1"/>
    <col min="4611" max="4611" width="28.85546875" style="8" bestFit="1" customWidth="1"/>
    <col min="4612" max="4612" width="54.85546875" style="8" bestFit="1" customWidth="1"/>
    <col min="4613" max="4613" width="30.42578125" style="8" customWidth="1"/>
    <col min="4614" max="4614" width="16.140625" style="8" customWidth="1"/>
    <col min="4615" max="4615" width="17.28515625" style="8" bestFit="1" customWidth="1"/>
    <col min="4616" max="4616" width="15.85546875" style="8" bestFit="1" customWidth="1"/>
    <col min="4617" max="4617" width="19" style="8" customWidth="1"/>
    <col min="4618" max="4618" width="16" style="8" customWidth="1"/>
    <col min="4619" max="4619" width="22.140625" style="8" customWidth="1"/>
    <col min="4620" max="4864" width="9.140625" style="8"/>
    <col min="4865" max="4865" width="22.85546875" style="8" customWidth="1"/>
    <col min="4866" max="4866" width="25.42578125" style="8" bestFit="1" customWidth="1"/>
    <col min="4867" max="4867" width="28.85546875" style="8" bestFit="1" customWidth="1"/>
    <col min="4868" max="4868" width="54.85546875" style="8" bestFit="1" customWidth="1"/>
    <col min="4869" max="4869" width="30.42578125" style="8" customWidth="1"/>
    <col min="4870" max="4870" width="16.140625" style="8" customWidth="1"/>
    <col min="4871" max="4871" width="17.28515625" style="8" bestFit="1" customWidth="1"/>
    <col min="4872" max="4872" width="15.85546875" style="8" bestFit="1" customWidth="1"/>
    <col min="4873" max="4873" width="19" style="8" customWidth="1"/>
    <col min="4874" max="4874" width="16" style="8" customWidth="1"/>
    <col min="4875" max="4875" width="22.140625" style="8" customWidth="1"/>
    <col min="4876" max="5120" width="9.140625" style="8"/>
    <col min="5121" max="5121" width="22.85546875" style="8" customWidth="1"/>
    <col min="5122" max="5122" width="25.42578125" style="8" bestFit="1" customWidth="1"/>
    <col min="5123" max="5123" width="28.85546875" style="8" bestFit="1" customWidth="1"/>
    <col min="5124" max="5124" width="54.85546875" style="8" bestFit="1" customWidth="1"/>
    <col min="5125" max="5125" width="30.42578125" style="8" customWidth="1"/>
    <col min="5126" max="5126" width="16.140625" style="8" customWidth="1"/>
    <col min="5127" max="5127" width="17.28515625" style="8" bestFit="1" customWidth="1"/>
    <col min="5128" max="5128" width="15.85546875" style="8" bestFit="1" customWidth="1"/>
    <col min="5129" max="5129" width="19" style="8" customWidth="1"/>
    <col min="5130" max="5130" width="16" style="8" customWidth="1"/>
    <col min="5131" max="5131" width="22.140625" style="8" customWidth="1"/>
    <col min="5132" max="5376" width="9.140625" style="8"/>
    <col min="5377" max="5377" width="22.85546875" style="8" customWidth="1"/>
    <col min="5378" max="5378" width="25.42578125" style="8" bestFit="1" customWidth="1"/>
    <col min="5379" max="5379" width="28.85546875" style="8" bestFit="1" customWidth="1"/>
    <col min="5380" max="5380" width="54.85546875" style="8" bestFit="1" customWidth="1"/>
    <col min="5381" max="5381" width="30.42578125" style="8" customWidth="1"/>
    <col min="5382" max="5382" width="16.140625" style="8" customWidth="1"/>
    <col min="5383" max="5383" width="17.28515625" style="8" bestFit="1" customWidth="1"/>
    <col min="5384" max="5384" width="15.85546875" style="8" bestFit="1" customWidth="1"/>
    <col min="5385" max="5385" width="19" style="8" customWidth="1"/>
    <col min="5386" max="5386" width="16" style="8" customWidth="1"/>
    <col min="5387" max="5387" width="22.140625" style="8" customWidth="1"/>
    <col min="5388" max="5632" width="9.140625" style="8"/>
    <col min="5633" max="5633" width="22.85546875" style="8" customWidth="1"/>
    <col min="5634" max="5634" width="25.42578125" style="8" bestFit="1" customWidth="1"/>
    <col min="5635" max="5635" width="28.85546875" style="8" bestFit="1" customWidth="1"/>
    <col min="5636" max="5636" width="54.85546875" style="8" bestFit="1" customWidth="1"/>
    <col min="5637" max="5637" width="30.42578125" style="8" customWidth="1"/>
    <col min="5638" max="5638" width="16.140625" style="8" customWidth="1"/>
    <col min="5639" max="5639" width="17.28515625" style="8" bestFit="1" customWidth="1"/>
    <col min="5640" max="5640" width="15.85546875" style="8" bestFit="1" customWidth="1"/>
    <col min="5641" max="5641" width="19" style="8" customWidth="1"/>
    <col min="5642" max="5642" width="16" style="8" customWidth="1"/>
    <col min="5643" max="5643" width="22.140625" style="8" customWidth="1"/>
    <col min="5644" max="5888" width="9.140625" style="8"/>
    <col min="5889" max="5889" width="22.85546875" style="8" customWidth="1"/>
    <col min="5890" max="5890" width="25.42578125" style="8" bestFit="1" customWidth="1"/>
    <col min="5891" max="5891" width="28.85546875" style="8" bestFit="1" customWidth="1"/>
    <col min="5892" max="5892" width="54.85546875" style="8" bestFit="1" customWidth="1"/>
    <col min="5893" max="5893" width="30.42578125" style="8" customWidth="1"/>
    <col min="5894" max="5894" width="16.140625" style="8" customWidth="1"/>
    <col min="5895" max="5895" width="17.28515625" style="8" bestFit="1" customWidth="1"/>
    <col min="5896" max="5896" width="15.85546875" style="8" bestFit="1" customWidth="1"/>
    <col min="5897" max="5897" width="19" style="8" customWidth="1"/>
    <col min="5898" max="5898" width="16" style="8" customWidth="1"/>
    <col min="5899" max="5899" width="22.140625" style="8" customWidth="1"/>
    <col min="5900" max="6144" width="9.140625" style="8"/>
    <col min="6145" max="6145" width="22.85546875" style="8" customWidth="1"/>
    <col min="6146" max="6146" width="25.42578125" style="8" bestFit="1" customWidth="1"/>
    <col min="6147" max="6147" width="28.85546875" style="8" bestFit="1" customWidth="1"/>
    <col min="6148" max="6148" width="54.85546875" style="8" bestFit="1" customWidth="1"/>
    <col min="6149" max="6149" width="30.42578125" style="8" customWidth="1"/>
    <col min="6150" max="6150" width="16.140625" style="8" customWidth="1"/>
    <col min="6151" max="6151" width="17.28515625" style="8" bestFit="1" customWidth="1"/>
    <col min="6152" max="6152" width="15.85546875" style="8" bestFit="1" customWidth="1"/>
    <col min="6153" max="6153" width="19" style="8" customWidth="1"/>
    <col min="6154" max="6154" width="16" style="8" customWidth="1"/>
    <col min="6155" max="6155" width="22.140625" style="8" customWidth="1"/>
    <col min="6156" max="6400" width="9.140625" style="8"/>
    <col min="6401" max="6401" width="22.85546875" style="8" customWidth="1"/>
    <col min="6402" max="6402" width="25.42578125" style="8" bestFit="1" customWidth="1"/>
    <col min="6403" max="6403" width="28.85546875" style="8" bestFit="1" customWidth="1"/>
    <col min="6404" max="6404" width="54.85546875" style="8" bestFit="1" customWidth="1"/>
    <col min="6405" max="6405" width="30.42578125" style="8" customWidth="1"/>
    <col min="6406" max="6406" width="16.140625" style="8" customWidth="1"/>
    <col min="6407" max="6407" width="17.28515625" style="8" bestFit="1" customWidth="1"/>
    <col min="6408" max="6408" width="15.85546875" style="8" bestFit="1" customWidth="1"/>
    <col min="6409" max="6409" width="19" style="8" customWidth="1"/>
    <col min="6410" max="6410" width="16" style="8" customWidth="1"/>
    <col min="6411" max="6411" width="22.140625" style="8" customWidth="1"/>
    <col min="6412" max="6656" width="9.140625" style="8"/>
    <col min="6657" max="6657" width="22.85546875" style="8" customWidth="1"/>
    <col min="6658" max="6658" width="25.42578125" style="8" bestFit="1" customWidth="1"/>
    <col min="6659" max="6659" width="28.85546875" style="8" bestFit="1" customWidth="1"/>
    <col min="6660" max="6660" width="54.85546875" style="8" bestFit="1" customWidth="1"/>
    <col min="6661" max="6661" width="30.42578125" style="8" customWidth="1"/>
    <col min="6662" max="6662" width="16.140625" style="8" customWidth="1"/>
    <col min="6663" max="6663" width="17.28515625" style="8" bestFit="1" customWidth="1"/>
    <col min="6664" max="6664" width="15.85546875" style="8" bestFit="1" customWidth="1"/>
    <col min="6665" max="6665" width="19" style="8" customWidth="1"/>
    <col min="6666" max="6666" width="16" style="8" customWidth="1"/>
    <col min="6667" max="6667" width="22.140625" style="8" customWidth="1"/>
    <col min="6668" max="6912" width="9.140625" style="8"/>
    <col min="6913" max="6913" width="22.85546875" style="8" customWidth="1"/>
    <col min="6914" max="6914" width="25.42578125" style="8" bestFit="1" customWidth="1"/>
    <col min="6915" max="6915" width="28.85546875" style="8" bestFit="1" customWidth="1"/>
    <col min="6916" max="6916" width="54.85546875" style="8" bestFit="1" customWidth="1"/>
    <col min="6917" max="6917" width="30.42578125" style="8" customWidth="1"/>
    <col min="6918" max="6918" width="16.140625" style="8" customWidth="1"/>
    <col min="6919" max="6919" width="17.28515625" style="8" bestFit="1" customWidth="1"/>
    <col min="6920" max="6920" width="15.85546875" style="8" bestFit="1" customWidth="1"/>
    <col min="6921" max="6921" width="19" style="8" customWidth="1"/>
    <col min="6922" max="6922" width="16" style="8" customWidth="1"/>
    <col min="6923" max="6923" width="22.140625" style="8" customWidth="1"/>
    <col min="6924" max="7168" width="9.140625" style="8"/>
    <col min="7169" max="7169" width="22.85546875" style="8" customWidth="1"/>
    <col min="7170" max="7170" width="25.42578125" style="8" bestFit="1" customWidth="1"/>
    <col min="7171" max="7171" width="28.85546875" style="8" bestFit="1" customWidth="1"/>
    <col min="7172" max="7172" width="54.85546875" style="8" bestFit="1" customWidth="1"/>
    <col min="7173" max="7173" width="30.42578125" style="8" customWidth="1"/>
    <col min="7174" max="7174" width="16.140625" style="8" customWidth="1"/>
    <col min="7175" max="7175" width="17.28515625" style="8" bestFit="1" customWidth="1"/>
    <col min="7176" max="7176" width="15.85546875" style="8" bestFit="1" customWidth="1"/>
    <col min="7177" max="7177" width="19" style="8" customWidth="1"/>
    <col min="7178" max="7178" width="16" style="8" customWidth="1"/>
    <col min="7179" max="7179" width="22.140625" style="8" customWidth="1"/>
    <col min="7180" max="7424" width="9.140625" style="8"/>
    <col min="7425" max="7425" width="22.85546875" style="8" customWidth="1"/>
    <col min="7426" max="7426" width="25.42578125" style="8" bestFit="1" customWidth="1"/>
    <col min="7427" max="7427" width="28.85546875" style="8" bestFit="1" customWidth="1"/>
    <col min="7428" max="7428" width="54.85546875" style="8" bestFit="1" customWidth="1"/>
    <col min="7429" max="7429" width="30.42578125" style="8" customWidth="1"/>
    <col min="7430" max="7430" width="16.140625" style="8" customWidth="1"/>
    <col min="7431" max="7431" width="17.28515625" style="8" bestFit="1" customWidth="1"/>
    <col min="7432" max="7432" width="15.85546875" style="8" bestFit="1" customWidth="1"/>
    <col min="7433" max="7433" width="19" style="8" customWidth="1"/>
    <col min="7434" max="7434" width="16" style="8" customWidth="1"/>
    <col min="7435" max="7435" width="22.140625" style="8" customWidth="1"/>
    <col min="7436" max="7680" width="9.140625" style="8"/>
    <col min="7681" max="7681" width="22.85546875" style="8" customWidth="1"/>
    <col min="7682" max="7682" width="25.42578125" style="8" bestFit="1" customWidth="1"/>
    <col min="7683" max="7683" width="28.85546875" style="8" bestFit="1" customWidth="1"/>
    <col min="7684" max="7684" width="54.85546875" style="8" bestFit="1" customWidth="1"/>
    <col min="7685" max="7685" width="30.42578125" style="8" customWidth="1"/>
    <col min="7686" max="7686" width="16.140625" style="8" customWidth="1"/>
    <col min="7687" max="7687" width="17.28515625" style="8" bestFit="1" customWidth="1"/>
    <col min="7688" max="7688" width="15.85546875" style="8" bestFit="1" customWidth="1"/>
    <col min="7689" max="7689" width="19" style="8" customWidth="1"/>
    <col min="7690" max="7690" width="16" style="8" customWidth="1"/>
    <col min="7691" max="7691" width="22.140625" style="8" customWidth="1"/>
    <col min="7692" max="7936" width="9.140625" style="8"/>
    <col min="7937" max="7937" width="22.85546875" style="8" customWidth="1"/>
    <col min="7938" max="7938" width="25.42578125" style="8" bestFit="1" customWidth="1"/>
    <col min="7939" max="7939" width="28.85546875" style="8" bestFit="1" customWidth="1"/>
    <col min="7940" max="7940" width="54.85546875" style="8" bestFit="1" customWidth="1"/>
    <col min="7941" max="7941" width="30.42578125" style="8" customWidth="1"/>
    <col min="7942" max="7942" width="16.140625" style="8" customWidth="1"/>
    <col min="7943" max="7943" width="17.28515625" style="8" bestFit="1" customWidth="1"/>
    <col min="7944" max="7944" width="15.85546875" style="8" bestFit="1" customWidth="1"/>
    <col min="7945" max="7945" width="19" style="8" customWidth="1"/>
    <col min="7946" max="7946" width="16" style="8" customWidth="1"/>
    <col min="7947" max="7947" width="22.140625" style="8" customWidth="1"/>
    <col min="7948" max="8192" width="9.140625" style="8"/>
    <col min="8193" max="8193" width="22.85546875" style="8" customWidth="1"/>
    <col min="8194" max="8194" width="25.42578125" style="8" bestFit="1" customWidth="1"/>
    <col min="8195" max="8195" width="28.85546875" style="8" bestFit="1" customWidth="1"/>
    <col min="8196" max="8196" width="54.85546875" style="8" bestFit="1" customWidth="1"/>
    <col min="8197" max="8197" width="30.42578125" style="8" customWidth="1"/>
    <col min="8198" max="8198" width="16.140625" style="8" customWidth="1"/>
    <col min="8199" max="8199" width="17.28515625" style="8" bestFit="1" customWidth="1"/>
    <col min="8200" max="8200" width="15.85546875" style="8" bestFit="1" customWidth="1"/>
    <col min="8201" max="8201" width="19" style="8" customWidth="1"/>
    <col min="8202" max="8202" width="16" style="8" customWidth="1"/>
    <col min="8203" max="8203" width="22.140625" style="8" customWidth="1"/>
    <col min="8204" max="8448" width="9.140625" style="8"/>
    <col min="8449" max="8449" width="22.85546875" style="8" customWidth="1"/>
    <col min="8450" max="8450" width="25.42578125" style="8" bestFit="1" customWidth="1"/>
    <col min="8451" max="8451" width="28.85546875" style="8" bestFit="1" customWidth="1"/>
    <col min="8452" max="8452" width="54.85546875" style="8" bestFit="1" customWidth="1"/>
    <col min="8453" max="8453" width="30.42578125" style="8" customWidth="1"/>
    <col min="8454" max="8454" width="16.140625" style="8" customWidth="1"/>
    <col min="8455" max="8455" width="17.28515625" style="8" bestFit="1" customWidth="1"/>
    <col min="8456" max="8456" width="15.85546875" style="8" bestFit="1" customWidth="1"/>
    <col min="8457" max="8457" width="19" style="8" customWidth="1"/>
    <col min="8458" max="8458" width="16" style="8" customWidth="1"/>
    <col min="8459" max="8459" width="22.140625" style="8" customWidth="1"/>
    <col min="8460" max="8704" width="9.140625" style="8"/>
    <col min="8705" max="8705" width="22.85546875" style="8" customWidth="1"/>
    <col min="8706" max="8706" width="25.42578125" style="8" bestFit="1" customWidth="1"/>
    <col min="8707" max="8707" width="28.85546875" style="8" bestFit="1" customWidth="1"/>
    <col min="8708" max="8708" width="54.85546875" style="8" bestFit="1" customWidth="1"/>
    <col min="8709" max="8709" width="30.42578125" style="8" customWidth="1"/>
    <col min="8710" max="8710" width="16.140625" style="8" customWidth="1"/>
    <col min="8711" max="8711" width="17.28515625" style="8" bestFit="1" customWidth="1"/>
    <col min="8712" max="8712" width="15.85546875" style="8" bestFit="1" customWidth="1"/>
    <col min="8713" max="8713" width="19" style="8" customWidth="1"/>
    <col min="8714" max="8714" width="16" style="8" customWidth="1"/>
    <col min="8715" max="8715" width="22.140625" style="8" customWidth="1"/>
    <col min="8716" max="8960" width="9.140625" style="8"/>
    <col min="8961" max="8961" width="22.85546875" style="8" customWidth="1"/>
    <col min="8962" max="8962" width="25.42578125" style="8" bestFit="1" customWidth="1"/>
    <col min="8963" max="8963" width="28.85546875" style="8" bestFit="1" customWidth="1"/>
    <col min="8964" max="8964" width="54.85546875" style="8" bestFit="1" customWidth="1"/>
    <col min="8965" max="8965" width="30.42578125" style="8" customWidth="1"/>
    <col min="8966" max="8966" width="16.140625" style="8" customWidth="1"/>
    <col min="8967" max="8967" width="17.28515625" style="8" bestFit="1" customWidth="1"/>
    <col min="8968" max="8968" width="15.85546875" style="8" bestFit="1" customWidth="1"/>
    <col min="8969" max="8969" width="19" style="8" customWidth="1"/>
    <col min="8970" max="8970" width="16" style="8" customWidth="1"/>
    <col min="8971" max="8971" width="22.140625" style="8" customWidth="1"/>
    <col min="8972" max="9216" width="9.140625" style="8"/>
    <col min="9217" max="9217" width="22.85546875" style="8" customWidth="1"/>
    <col min="9218" max="9218" width="25.42578125" style="8" bestFit="1" customWidth="1"/>
    <col min="9219" max="9219" width="28.85546875" style="8" bestFit="1" customWidth="1"/>
    <col min="9220" max="9220" width="54.85546875" style="8" bestFit="1" customWidth="1"/>
    <col min="9221" max="9221" width="30.42578125" style="8" customWidth="1"/>
    <col min="9222" max="9222" width="16.140625" style="8" customWidth="1"/>
    <col min="9223" max="9223" width="17.28515625" style="8" bestFit="1" customWidth="1"/>
    <col min="9224" max="9224" width="15.85546875" style="8" bestFit="1" customWidth="1"/>
    <col min="9225" max="9225" width="19" style="8" customWidth="1"/>
    <col min="9226" max="9226" width="16" style="8" customWidth="1"/>
    <col min="9227" max="9227" width="22.140625" style="8" customWidth="1"/>
    <col min="9228" max="9472" width="9.140625" style="8"/>
    <col min="9473" max="9473" width="22.85546875" style="8" customWidth="1"/>
    <col min="9474" max="9474" width="25.42578125" style="8" bestFit="1" customWidth="1"/>
    <col min="9475" max="9475" width="28.85546875" style="8" bestFit="1" customWidth="1"/>
    <col min="9476" max="9476" width="54.85546875" style="8" bestFit="1" customWidth="1"/>
    <col min="9477" max="9477" width="30.42578125" style="8" customWidth="1"/>
    <col min="9478" max="9478" width="16.140625" style="8" customWidth="1"/>
    <col min="9479" max="9479" width="17.28515625" style="8" bestFit="1" customWidth="1"/>
    <col min="9480" max="9480" width="15.85546875" style="8" bestFit="1" customWidth="1"/>
    <col min="9481" max="9481" width="19" style="8" customWidth="1"/>
    <col min="9482" max="9482" width="16" style="8" customWidth="1"/>
    <col min="9483" max="9483" width="22.140625" style="8" customWidth="1"/>
    <col min="9484" max="9728" width="9.140625" style="8"/>
    <col min="9729" max="9729" width="22.85546875" style="8" customWidth="1"/>
    <col min="9730" max="9730" width="25.42578125" style="8" bestFit="1" customWidth="1"/>
    <col min="9731" max="9731" width="28.85546875" style="8" bestFit="1" customWidth="1"/>
    <col min="9732" max="9732" width="54.85546875" style="8" bestFit="1" customWidth="1"/>
    <col min="9733" max="9733" width="30.42578125" style="8" customWidth="1"/>
    <col min="9734" max="9734" width="16.140625" style="8" customWidth="1"/>
    <col min="9735" max="9735" width="17.28515625" style="8" bestFit="1" customWidth="1"/>
    <col min="9736" max="9736" width="15.85546875" style="8" bestFit="1" customWidth="1"/>
    <col min="9737" max="9737" width="19" style="8" customWidth="1"/>
    <col min="9738" max="9738" width="16" style="8" customWidth="1"/>
    <col min="9739" max="9739" width="22.140625" style="8" customWidth="1"/>
    <col min="9740" max="9984" width="9.140625" style="8"/>
    <col min="9985" max="9985" width="22.85546875" style="8" customWidth="1"/>
    <col min="9986" max="9986" width="25.42578125" style="8" bestFit="1" customWidth="1"/>
    <col min="9987" max="9987" width="28.85546875" style="8" bestFit="1" customWidth="1"/>
    <col min="9988" max="9988" width="54.85546875" style="8" bestFit="1" customWidth="1"/>
    <col min="9989" max="9989" width="30.42578125" style="8" customWidth="1"/>
    <col min="9990" max="9990" width="16.140625" style="8" customWidth="1"/>
    <col min="9991" max="9991" width="17.28515625" style="8" bestFit="1" customWidth="1"/>
    <col min="9992" max="9992" width="15.85546875" style="8" bestFit="1" customWidth="1"/>
    <col min="9993" max="9993" width="19" style="8" customWidth="1"/>
    <col min="9994" max="9994" width="16" style="8" customWidth="1"/>
    <col min="9995" max="9995" width="22.140625" style="8" customWidth="1"/>
    <col min="9996" max="10240" width="9.140625" style="8"/>
    <col min="10241" max="10241" width="22.85546875" style="8" customWidth="1"/>
    <col min="10242" max="10242" width="25.42578125" style="8" bestFit="1" customWidth="1"/>
    <col min="10243" max="10243" width="28.85546875" style="8" bestFit="1" customWidth="1"/>
    <col min="10244" max="10244" width="54.85546875" style="8" bestFit="1" customWidth="1"/>
    <col min="10245" max="10245" width="30.42578125" style="8" customWidth="1"/>
    <col min="10246" max="10246" width="16.140625" style="8" customWidth="1"/>
    <col min="10247" max="10247" width="17.28515625" style="8" bestFit="1" customWidth="1"/>
    <col min="10248" max="10248" width="15.85546875" style="8" bestFit="1" customWidth="1"/>
    <col min="10249" max="10249" width="19" style="8" customWidth="1"/>
    <col min="10250" max="10250" width="16" style="8" customWidth="1"/>
    <col min="10251" max="10251" width="22.140625" style="8" customWidth="1"/>
    <col min="10252" max="10496" width="9.140625" style="8"/>
    <col min="10497" max="10497" width="22.85546875" style="8" customWidth="1"/>
    <col min="10498" max="10498" width="25.42578125" style="8" bestFit="1" customWidth="1"/>
    <col min="10499" max="10499" width="28.85546875" style="8" bestFit="1" customWidth="1"/>
    <col min="10500" max="10500" width="54.85546875" style="8" bestFit="1" customWidth="1"/>
    <col min="10501" max="10501" width="30.42578125" style="8" customWidth="1"/>
    <col min="10502" max="10502" width="16.140625" style="8" customWidth="1"/>
    <col min="10503" max="10503" width="17.28515625" style="8" bestFit="1" customWidth="1"/>
    <col min="10504" max="10504" width="15.85546875" style="8" bestFit="1" customWidth="1"/>
    <col min="10505" max="10505" width="19" style="8" customWidth="1"/>
    <col min="10506" max="10506" width="16" style="8" customWidth="1"/>
    <col min="10507" max="10507" width="22.140625" style="8" customWidth="1"/>
    <col min="10508" max="10752" width="9.140625" style="8"/>
    <col min="10753" max="10753" width="22.85546875" style="8" customWidth="1"/>
    <col min="10754" max="10754" width="25.42578125" style="8" bestFit="1" customWidth="1"/>
    <col min="10755" max="10755" width="28.85546875" style="8" bestFit="1" customWidth="1"/>
    <col min="10756" max="10756" width="54.85546875" style="8" bestFit="1" customWidth="1"/>
    <col min="10757" max="10757" width="30.42578125" style="8" customWidth="1"/>
    <col min="10758" max="10758" width="16.140625" style="8" customWidth="1"/>
    <col min="10759" max="10759" width="17.28515625" style="8" bestFit="1" customWidth="1"/>
    <col min="10760" max="10760" width="15.85546875" style="8" bestFit="1" customWidth="1"/>
    <col min="10761" max="10761" width="19" style="8" customWidth="1"/>
    <col min="10762" max="10762" width="16" style="8" customWidth="1"/>
    <col min="10763" max="10763" width="22.140625" style="8" customWidth="1"/>
    <col min="10764" max="11008" width="9.140625" style="8"/>
    <col min="11009" max="11009" width="22.85546875" style="8" customWidth="1"/>
    <col min="11010" max="11010" width="25.42578125" style="8" bestFit="1" customWidth="1"/>
    <col min="11011" max="11011" width="28.85546875" style="8" bestFit="1" customWidth="1"/>
    <col min="11012" max="11012" width="54.85546875" style="8" bestFit="1" customWidth="1"/>
    <col min="11013" max="11013" width="30.42578125" style="8" customWidth="1"/>
    <col min="11014" max="11014" width="16.140625" style="8" customWidth="1"/>
    <col min="11015" max="11015" width="17.28515625" style="8" bestFit="1" customWidth="1"/>
    <col min="11016" max="11016" width="15.85546875" style="8" bestFit="1" customWidth="1"/>
    <col min="11017" max="11017" width="19" style="8" customWidth="1"/>
    <col min="11018" max="11018" width="16" style="8" customWidth="1"/>
    <col min="11019" max="11019" width="22.140625" style="8" customWidth="1"/>
    <col min="11020" max="11264" width="9.140625" style="8"/>
    <col min="11265" max="11265" width="22.85546875" style="8" customWidth="1"/>
    <col min="11266" max="11266" width="25.42578125" style="8" bestFit="1" customWidth="1"/>
    <col min="11267" max="11267" width="28.85546875" style="8" bestFit="1" customWidth="1"/>
    <col min="11268" max="11268" width="54.85546875" style="8" bestFit="1" customWidth="1"/>
    <col min="11269" max="11269" width="30.42578125" style="8" customWidth="1"/>
    <col min="11270" max="11270" width="16.140625" style="8" customWidth="1"/>
    <col min="11271" max="11271" width="17.28515625" style="8" bestFit="1" customWidth="1"/>
    <col min="11272" max="11272" width="15.85546875" style="8" bestFit="1" customWidth="1"/>
    <col min="11273" max="11273" width="19" style="8" customWidth="1"/>
    <col min="11274" max="11274" width="16" style="8" customWidth="1"/>
    <col min="11275" max="11275" width="22.140625" style="8" customWidth="1"/>
    <col min="11276" max="11520" width="9.140625" style="8"/>
    <col min="11521" max="11521" width="22.85546875" style="8" customWidth="1"/>
    <col min="11522" max="11522" width="25.42578125" style="8" bestFit="1" customWidth="1"/>
    <col min="11523" max="11523" width="28.85546875" style="8" bestFit="1" customWidth="1"/>
    <col min="11524" max="11524" width="54.85546875" style="8" bestFit="1" customWidth="1"/>
    <col min="11525" max="11525" width="30.42578125" style="8" customWidth="1"/>
    <col min="11526" max="11526" width="16.140625" style="8" customWidth="1"/>
    <col min="11527" max="11527" width="17.28515625" style="8" bestFit="1" customWidth="1"/>
    <col min="11528" max="11528" width="15.85546875" style="8" bestFit="1" customWidth="1"/>
    <col min="11529" max="11529" width="19" style="8" customWidth="1"/>
    <col min="11530" max="11530" width="16" style="8" customWidth="1"/>
    <col min="11531" max="11531" width="22.140625" style="8" customWidth="1"/>
    <col min="11532" max="11776" width="9.140625" style="8"/>
    <col min="11777" max="11777" width="22.85546875" style="8" customWidth="1"/>
    <col min="11778" max="11778" width="25.42578125" style="8" bestFit="1" customWidth="1"/>
    <col min="11779" max="11779" width="28.85546875" style="8" bestFit="1" customWidth="1"/>
    <col min="11780" max="11780" width="54.85546875" style="8" bestFit="1" customWidth="1"/>
    <col min="11781" max="11781" width="30.42578125" style="8" customWidth="1"/>
    <col min="11782" max="11782" width="16.140625" style="8" customWidth="1"/>
    <col min="11783" max="11783" width="17.28515625" style="8" bestFit="1" customWidth="1"/>
    <col min="11784" max="11784" width="15.85546875" style="8" bestFit="1" customWidth="1"/>
    <col min="11785" max="11785" width="19" style="8" customWidth="1"/>
    <col min="11786" max="11786" width="16" style="8" customWidth="1"/>
    <col min="11787" max="11787" width="22.140625" style="8" customWidth="1"/>
    <col min="11788" max="12032" width="9.140625" style="8"/>
    <col min="12033" max="12033" width="22.85546875" style="8" customWidth="1"/>
    <col min="12034" max="12034" width="25.42578125" style="8" bestFit="1" customWidth="1"/>
    <col min="12035" max="12035" width="28.85546875" style="8" bestFit="1" customWidth="1"/>
    <col min="12036" max="12036" width="54.85546875" style="8" bestFit="1" customWidth="1"/>
    <col min="12037" max="12037" width="30.42578125" style="8" customWidth="1"/>
    <col min="12038" max="12038" width="16.140625" style="8" customWidth="1"/>
    <col min="12039" max="12039" width="17.28515625" style="8" bestFit="1" customWidth="1"/>
    <col min="12040" max="12040" width="15.85546875" style="8" bestFit="1" customWidth="1"/>
    <col min="12041" max="12041" width="19" style="8" customWidth="1"/>
    <col min="12042" max="12042" width="16" style="8" customWidth="1"/>
    <col min="12043" max="12043" width="22.140625" style="8" customWidth="1"/>
    <col min="12044" max="12288" width="9.140625" style="8"/>
    <col min="12289" max="12289" width="22.85546875" style="8" customWidth="1"/>
    <col min="12290" max="12290" width="25.42578125" style="8" bestFit="1" customWidth="1"/>
    <col min="12291" max="12291" width="28.85546875" style="8" bestFit="1" customWidth="1"/>
    <col min="12292" max="12292" width="54.85546875" style="8" bestFit="1" customWidth="1"/>
    <col min="12293" max="12293" width="30.42578125" style="8" customWidth="1"/>
    <col min="12294" max="12294" width="16.140625" style="8" customWidth="1"/>
    <col min="12295" max="12295" width="17.28515625" style="8" bestFit="1" customWidth="1"/>
    <col min="12296" max="12296" width="15.85546875" style="8" bestFit="1" customWidth="1"/>
    <col min="12297" max="12297" width="19" style="8" customWidth="1"/>
    <col min="12298" max="12298" width="16" style="8" customWidth="1"/>
    <col min="12299" max="12299" width="22.140625" style="8" customWidth="1"/>
    <col min="12300" max="12544" width="9.140625" style="8"/>
    <col min="12545" max="12545" width="22.85546875" style="8" customWidth="1"/>
    <col min="12546" max="12546" width="25.42578125" style="8" bestFit="1" customWidth="1"/>
    <col min="12547" max="12547" width="28.85546875" style="8" bestFit="1" customWidth="1"/>
    <col min="12548" max="12548" width="54.85546875" style="8" bestFit="1" customWidth="1"/>
    <col min="12549" max="12549" width="30.42578125" style="8" customWidth="1"/>
    <col min="12550" max="12550" width="16.140625" style="8" customWidth="1"/>
    <col min="12551" max="12551" width="17.28515625" style="8" bestFit="1" customWidth="1"/>
    <col min="12552" max="12552" width="15.85546875" style="8" bestFit="1" customWidth="1"/>
    <col min="12553" max="12553" width="19" style="8" customWidth="1"/>
    <col min="12554" max="12554" width="16" style="8" customWidth="1"/>
    <col min="12555" max="12555" width="22.140625" style="8" customWidth="1"/>
    <col min="12556" max="12800" width="9.140625" style="8"/>
    <col min="12801" max="12801" width="22.85546875" style="8" customWidth="1"/>
    <col min="12802" max="12802" width="25.42578125" style="8" bestFit="1" customWidth="1"/>
    <col min="12803" max="12803" width="28.85546875" style="8" bestFit="1" customWidth="1"/>
    <col min="12804" max="12804" width="54.85546875" style="8" bestFit="1" customWidth="1"/>
    <col min="12805" max="12805" width="30.42578125" style="8" customWidth="1"/>
    <col min="12806" max="12806" width="16.140625" style="8" customWidth="1"/>
    <col min="12807" max="12807" width="17.28515625" style="8" bestFit="1" customWidth="1"/>
    <col min="12808" max="12808" width="15.85546875" style="8" bestFit="1" customWidth="1"/>
    <col min="12809" max="12809" width="19" style="8" customWidth="1"/>
    <col min="12810" max="12810" width="16" style="8" customWidth="1"/>
    <col min="12811" max="12811" width="22.140625" style="8" customWidth="1"/>
    <col min="12812" max="13056" width="9.140625" style="8"/>
    <col min="13057" max="13057" width="22.85546875" style="8" customWidth="1"/>
    <col min="13058" max="13058" width="25.42578125" style="8" bestFit="1" customWidth="1"/>
    <col min="13059" max="13059" width="28.85546875" style="8" bestFit="1" customWidth="1"/>
    <col min="13060" max="13060" width="54.85546875" style="8" bestFit="1" customWidth="1"/>
    <col min="13061" max="13061" width="30.42578125" style="8" customWidth="1"/>
    <col min="13062" max="13062" width="16.140625" style="8" customWidth="1"/>
    <col min="13063" max="13063" width="17.28515625" style="8" bestFit="1" customWidth="1"/>
    <col min="13064" max="13064" width="15.85546875" style="8" bestFit="1" customWidth="1"/>
    <col min="13065" max="13065" width="19" style="8" customWidth="1"/>
    <col min="13066" max="13066" width="16" style="8" customWidth="1"/>
    <col min="13067" max="13067" width="22.140625" style="8" customWidth="1"/>
    <col min="13068" max="13312" width="9.140625" style="8"/>
    <col min="13313" max="13313" width="22.85546875" style="8" customWidth="1"/>
    <col min="13314" max="13314" width="25.42578125" style="8" bestFit="1" customWidth="1"/>
    <col min="13315" max="13315" width="28.85546875" style="8" bestFit="1" customWidth="1"/>
    <col min="13316" max="13316" width="54.85546875" style="8" bestFit="1" customWidth="1"/>
    <col min="13317" max="13317" width="30.42578125" style="8" customWidth="1"/>
    <col min="13318" max="13318" width="16.140625" style="8" customWidth="1"/>
    <col min="13319" max="13319" width="17.28515625" style="8" bestFit="1" customWidth="1"/>
    <col min="13320" max="13320" width="15.85546875" style="8" bestFit="1" customWidth="1"/>
    <col min="13321" max="13321" width="19" style="8" customWidth="1"/>
    <col min="13322" max="13322" width="16" style="8" customWidth="1"/>
    <col min="13323" max="13323" width="22.140625" style="8" customWidth="1"/>
    <col min="13324" max="13568" width="9.140625" style="8"/>
    <col min="13569" max="13569" width="22.85546875" style="8" customWidth="1"/>
    <col min="13570" max="13570" width="25.42578125" style="8" bestFit="1" customWidth="1"/>
    <col min="13571" max="13571" width="28.85546875" style="8" bestFit="1" customWidth="1"/>
    <col min="13572" max="13572" width="54.85546875" style="8" bestFit="1" customWidth="1"/>
    <col min="13573" max="13573" width="30.42578125" style="8" customWidth="1"/>
    <col min="13574" max="13574" width="16.140625" style="8" customWidth="1"/>
    <col min="13575" max="13575" width="17.28515625" style="8" bestFit="1" customWidth="1"/>
    <col min="13576" max="13576" width="15.85546875" style="8" bestFit="1" customWidth="1"/>
    <col min="13577" max="13577" width="19" style="8" customWidth="1"/>
    <col min="13578" max="13578" width="16" style="8" customWidth="1"/>
    <col min="13579" max="13579" width="22.140625" style="8" customWidth="1"/>
    <col min="13580" max="13824" width="9.140625" style="8"/>
    <col min="13825" max="13825" width="22.85546875" style="8" customWidth="1"/>
    <col min="13826" max="13826" width="25.42578125" style="8" bestFit="1" customWidth="1"/>
    <col min="13827" max="13827" width="28.85546875" style="8" bestFit="1" customWidth="1"/>
    <col min="13828" max="13828" width="54.85546875" style="8" bestFit="1" customWidth="1"/>
    <col min="13829" max="13829" width="30.42578125" style="8" customWidth="1"/>
    <col min="13830" max="13830" width="16.140625" style="8" customWidth="1"/>
    <col min="13831" max="13831" width="17.28515625" style="8" bestFit="1" customWidth="1"/>
    <col min="13832" max="13832" width="15.85546875" style="8" bestFit="1" customWidth="1"/>
    <col min="13833" max="13833" width="19" style="8" customWidth="1"/>
    <col min="13834" max="13834" width="16" style="8" customWidth="1"/>
    <col min="13835" max="13835" width="22.140625" style="8" customWidth="1"/>
    <col min="13836" max="14080" width="9.140625" style="8"/>
    <col min="14081" max="14081" width="22.85546875" style="8" customWidth="1"/>
    <col min="14082" max="14082" width="25.42578125" style="8" bestFit="1" customWidth="1"/>
    <col min="14083" max="14083" width="28.85546875" style="8" bestFit="1" customWidth="1"/>
    <col min="14084" max="14084" width="54.85546875" style="8" bestFit="1" customWidth="1"/>
    <col min="14085" max="14085" width="30.42578125" style="8" customWidth="1"/>
    <col min="14086" max="14086" width="16.140625" style="8" customWidth="1"/>
    <col min="14087" max="14087" width="17.28515625" style="8" bestFit="1" customWidth="1"/>
    <col min="14088" max="14088" width="15.85546875" style="8" bestFit="1" customWidth="1"/>
    <col min="14089" max="14089" width="19" style="8" customWidth="1"/>
    <col min="14090" max="14090" width="16" style="8" customWidth="1"/>
    <col min="14091" max="14091" width="22.140625" style="8" customWidth="1"/>
    <col min="14092" max="14336" width="9.140625" style="8"/>
    <col min="14337" max="14337" width="22.85546875" style="8" customWidth="1"/>
    <col min="14338" max="14338" width="25.42578125" style="8" bestFit="1" customWidth="1"/>
    <col min="14339" max="14339" width="28.85546875" style="8" bestFit="1" customWidth="1"/>
    <col min="14340" max="14340" width="54.85546875" style="8" bestFit="1" customWidth="1"/>
    <col min="14341" max="14341" width="30.42578125" style="8" customWidth="1"/>
    <col min="14342" max="14342" width="16.140625" style="8" customWidth="1"/>
    <col min="14343" max="14343" width="17.28515625" style="8" bestFit="1" customWidth="1"/>
    <col min="14344" max="14344" width="15.85546875" style="8" bestFit="1" customWidth="1"/>
    <col min="14345" max="14345" width="19" style="8" customWidth="1"/>
    <col min="14346" max="14346" width="16" style="8" customWidth="1"/>
    <col min="14347" max="14347" width="22.140625" style="8" customWidth="1"/>
    <col min="14348" max="14592" width="9.140625" style="8"/>
    <col min="14593" max="14593" width="22.85546875" style="8" customWidth="1"/>
    <col min="14594" max="14594" width="25.42578125" style="8" bestFit="1" customWidth="1"/>
    <col min="14595" max="14595" width="28.85546875" style="8" bestFit="1" customWidth="1"/>
    <col min="14596" max="14596" width="54.85546875" style="8" bestFit="1" customWidth="1"/>
    <col min="14597" max="14597" width="30.42578125" style="8" customWidth="1"/>
    <col min="14598" max="14598" width="16.140625" style="8" customWidth="1"/>
    <col min="14599" max="14599" width="17.28515625" style="8" bestFit="1" customWidth="1"/>
    <col min="14600" max="14600" width="15.85546875" style="8" bestFit="1" customWidth="1"/>
    <col min="14601" max="14601" width="19" style="8" customWidth="1"/>
    <col min="14602" max="14602" width="16" style="8" customWidth="1"/>
    <col min="14603" max="14603" width="22.140625" style="8" customWidth="1"/>
    <col min="14604" max="14848" width="9.140625" style="8"/>
    <col min="14849" max="14849" width="22.85546875" style="8" customWidth="1"/>
    <col min="14850" max="14850" width="25.42578125" style="8" bestFit="1" customWidth="1"/>
    <col min="14851" max="14851" width="28.85546875" style="8" bestFit="1" customWidth="1"/>
    <col min="14852" max="14852" width="54.85546875" style="8" bestFit="1" customWidth="1"/>
    <col min="14853" max="14853" width="30.42578125" style="8" customWidth="1"/>
    <col min="14854" max="14854" width="16.140625" style="8" customWidth="1"/>
    <col min="14855" max="14855" width="17.28515625" style="8" bestFit="1" customWidth="1"/>
    <col min="14856" max="14856" width="15.85546875" style="8" bestFit="1" customWidth="1"/>
    <col min="14857" max="14857" width="19" style="8" customWidth="1"/>
    <col min="14858" max="14858" width="16" style="8" customWidth="1"/>
    <col min="14859" max="14859" width="22.140625" style="8" customWidth="1"/>
    <col min="14860" max="15104" width="9.140625" style="8"/>
    <col min="15105" max="15105" width="22.85546875" style="8" customWidth="1"/>
    <col min="15106" max="15106" width="25.42578125" style="8" bestFit="1" customWidth="1"/>
    <col min="15107" max="15107" width="28.85546875" style="8" bestFit="1" customWidth="1"/>
    <col min="15108" max="15108" width="54.85546875" style="8" bestFit="1" customWidth="1"/>
    <col min="15109" max="15109" width="30.42578125" style="8" customWidth="1"/>
    <col min="15110" max="15110" width="16.140625" style="8" customWidth="1"/>
    <col min="15111" max="15111" width="17.28515625" style="8" bestFit="1" customWidth="1"/>
    <col min="15112" max="15112" width="15.85546875" style="8" bestFit="1" customWidth="1"/>
    <col min="15113" max="15113" width="19" style="8" customWidth="1"/>
    <col min="15114" max="15114" width="16" style="8" customWidth="1"/>
    <col min="15115" max="15115" width="22.140625" style="8" customWidth="1"/>
    <col min="15116" max="15360" width="9.140625" style="8"/>
    <col min="15361" max="15361" width="22.85546875" style="8" customWidth="1"/>
    <col min="15362" max="15362" width="25.42578125" style="8" bestFit="1" customWidth="1"/>
    <col min="15363" max="15363" width="28.85546875" style="8" bestFit="1" customWidth="1"/>
    <col min="15364" max="15364" width="54.85546875" style="8" bestFit="1" customWidth="1"/>
    <col min="15365" max="15365" width="30.42578125" style="8" customWidth="1"/>
    <col min="15366" max="15366" width="16.140625" style="8" customWidth="1"/>
    <col min="15367" max="15367" width="17.28515625" style="8" bestFit="1" customWidth="1"/>
    <col min="15368" max="15368" width="15.85546875" style="8" bestFit="1" customWidth="1"/>
    <col min="15369" max="15369" width="19" style="8" customWidth="1"/>
    <col min="15370" max="15370" width="16" style="8" customWidth="1"/>
    <col min="15371" max="15371" width="22.140625" style="8" customWidth="1"/>
    <col min="15372" max="15616" width="9.140625" style="8"/>
    <col min="15617" max="15617" width="22.85546875" style="8" customWidth="1"/>
    <col min="15618" max="15618" width="25.42578125" style="8" bestFit="1" customWidth="1"/>
    <col min="15619" max="15619" width="28.85546875" style="8" bestFit="1" customWidth="1"/>
    <col min="15620" max="15620" width="54.85546875" style="8" bestFit="1" customWidth="1"/>
    <col min="15621" max="15621" width="30.42578125" style="8" customWidth="1"/>
    <col min="15622" max="15622" width="16.140625" style="8" customWidth="1"/>
    <col min="15623" max="15623" width="17.28515625" style="8" bestFit="1" customWidth="1"/>
    <col min="15624" max="15624" width="15.85546875" style="8" bestFit="1" customWidth="1"/>
    <col min="15625" max="15625" width="19" style="8" customWidth="1"/>
    <col min="15626" max="15626" width="16" style="8" customWidth="1"/>
    <col min="15627" max="15627" width="22.140625" style="8" customWidth="1"/>
    <col min="15628" max="15872" width="9.140625" style="8"/>
    <col min="15873" max="15873" width="22.85546875" style="8" customWidth="1"/>
    <col min="15874" max="15874" width="25.42578125" style="8" bestFit="1" customWidth="1"/>
    <col min="15875" max="15875" width="28.85546875" style="8" bestFit="1" customWidth="1"/>
    <col min="15876" max="15876" width="54.85546875" style="8" bestFit="1" customWidth="1"/>
    <col min="15877" max="15877" width="30.42578125" style="8" customWidth="1"/>
    <col min="15878" max="15878" width="16.140625" style="8" customWidth="1"/>
    <col min="15879" max="15879" width="17.28515625" style="8" bestFit="1" customWidth="1"/>
    <col min="15880" max="15880" width="15.85546875" style="8" bestFit="1" customWidth="1"/>
    <col min="15881" max="15881" width="19" style="8" customWidth="1"/>
    <col min="15882" max="15882" width="16" style="8" customWidth="1"/>
    <col min="15883" max="15883" width="22.140625" style="8" customWidth="1"/>
    <col min="15884" max="16128" width="9.140625" style="8"/>
    <col min="16129" max="16129" width="22.85546875" style="8" customWidth="1"/>
    <col min="16130" max="16130" width="25.42578125" style="8" bestFit="1" customWidth="1"/>
    <col min="16131" max="16131" width="28.85546875" style="8" bestFit="1" customWidth="1"/>
    <col min="16132" max="16132" width="54.85546875" style="8" bestFit="1" customWidth="1"/>
    <col min="16133" max="16133" width="30.42578125" style="8" customWidth="1"/>
    <col min="16134" max="16134" width="16.140625" style="8" customWidth="1"/>
    <col min="16135" max="16135" width="17.28515625" style="8" bestFit="1" customWidth="1"/>
    <col min="16136" max="16136" width="15.85546875" style="8" bestFit="1" customWidth="1"/>
    <col min="16137" max="16137" width="19" style="8" customWidth="1"/>
    <col min="16138" max="16138" width="16" style="8" customWidth="1"/>
    <col min="16139" max="16139" width="22.140625" style="8" customWidth="1"/>
    <col min="16140" max="16384" width="9.140625" style="8"/>
  </cols>
  <sheetData>
    <row r="1" spans="1:11" s="53" customFormat="1" ht="45" customHeight="1" x14ac:dyDescent="0.3">
      <c r="A1" s="45" t="s">
        <v>0</v>
      </c>
      <c r="B1" s="46"/>
      <c r="C1" s="47"/>
      <c r="D1" s="48"/>
      <c r="E1" s="48"/>
      <c r="F1" s="48"/>
      <c r="G1" s="49"/>
      <c r="H1" s="50"/>
      <c r="I1" s="50"/>
      <c r="J1" s="51"/>
      <c r="K1" s="52"/>
    </row>
    <row r="2" spans="1:11" ht="24.95" customHeight="1" x14ac:dyDescent="0.25">
      <c r="A2" s="1"/>
      <c r="B2" s="2" t="s">
        <v>1</v>
      </c>
      <c r="C2" s="2"/>
      <c r="D2" s="1"/>
      <c r="E2" s="1"/>
      <c r="F2" s="3" t="s">
        <v>2</v>
      </c>
      <c r="G2" s="4" t="s">
        <v>3</v>
      </c>
      <c r="H2" s="5"/>
      <c r="I2" s="6"/>
      <c r="J2" s="3"/>
      <c r="K2" s="7" t="s">
        <v>4</v>
      </c>
    </row>
    <row r="3" spans="1:11" ht="24.95" customHeight="1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4" t="s">
        <v>12</v>
      </c>
      <c r="I3" s="15" t="s">
        <v>13</v>
      </c>
      <c r="J3" s="12" t="s">
        <v>14</v>
      </c>
      <c r="K3" s="15" t="s">
        <v>15</v>
      </c>
    </row>
    <row r="4" spans="1:11" ht="24.95" customHeight="1" x14ac:dyDescent="0.25">
      <c r="A4" s="16"/>
      <c r="B4" s="17" t="s">
        <v>16</v>
      </c>
      <c r="C4" s="18"/>
      <c r="D4" s="17"/>
      <c r="E4" s="19"/>
      <c r="F4" s="19" t="s">
        <v>17</v>
      </c>
      <c r="G4" s="20" t="s">
        <v>18</v>
      </c>
      <c r="H4" s="21"/>
      <c r="I4" s="22"/>
      <c r="J4" s="19" t="s">
        <v>19</v>
      </c>
      <c r="K4" s="23" t="s">
        <v>20</v>
      </c>
    </row>
    <row r="5" spans="1:11" ht="38.1" customHeight="1" x14ac:dyDescent="0.2">
      <c r="A5" s="24" t="s">
        <v>21</v>
      </c>
      <c r="B5" s="25" t="s">
        <v>22</v>
      </c>
      <c r="C5" s="25" t="s">
        <v>23</v>
      </c>
      <c r="D5" s="26" t="s">
        <v>24</v>
      </c>
      <c r="E5" s="24" t="s">
        <v>25</v>
      </c>
      <c r="F5" s="24"/>
      <c r="G5" s="27">
        <v>20000000</v>
      </c>
      <c r="H5" s="28">
        <v>40087</v>
      </c>
      <c r="I5" s="28">
        <v>43008</v>
      </c>
      <c r="J5" s="29">
        <f t="shared" ref="J5:J23" si="0">I5-183</f>
        <v>42825</v>
      </c>
      <c r="K5" s="24"/>
    </row>
    <row r="6" spans="1:11" ht="38.1" customHeight="1" x14ac:dyDescent="0.2">
      <c r="A6" s="24" t="s">
        <v>26</v>
      </c>
      <c r="B6" s="25" t="s">
        <v>22</v>
      </c>
      <c r="C6" s="25" t="s">
        <v>27</v>
      </c>
      <c r="D6" s="24" t="s">
        <v>28</v>
      </c>
      <c r="E6" s="24" t="s">
        <v>29</v>
      </c>
      <c r="F6" s="24"/>
      <c r="G6" s="30" t="s">
        <v>30</v>
      </c>
      <c r="H6" s="28">
        <v>40269</v>
      </c>
      <c r="I6" s="28">
        <v>43008</v>
      </c>
      <c r="J6" s="29">
        <f t="shared" si="0"/>
        <v>42825</v>
      </c>
      <c r="K6" s="24"/>
    </row>
    <row r="7" spans="1:11" ht="38.1" customHeight="1" x14ac:dyDescent="0.2">
      <c r="A7" s="24" t="s">
        <v>31</v>
      </c>
      <c r="B7" s="25" t="s">
        <v>22</v>
      </c>
      <c r="C7" s="25" t="s">
        <v>32</v>
      </c>
      <c r="D7" s="24" t="s">
        <v>33</v>
      </c>
      <c r="E7" s="24" t="s">
        <v>34</v>
      </c>
      <c r="F7" s="24"/>
      <c r="G7" s="27">
        <v>115000</v>
      </c>
      <c r="H7" s="28">
        <v>40422</v>
      </c>
      <c r="I7" s="28">
        <v>42247</v>
      </c>
      <c r="J7" s="29">
        <f t="shared" si="0"/>
        <v>42064</v>
      </c>
      <c r="K7" s="24"/>
    </row>
    <row r="8" spans="1:11" ht="38.1" customHeight="1" x14ac:dyDescent="0.2">
      <c r="A8" s="24" t="s">
        <v>35</v>
      </c>
      <c r="B8" s="25" t="s">
        <v>22</v>
      </c>
      <c r="C8" s="25" t="s">
        <v>36</v>
      </c>
      <c r="D8" s="24" t="s">
        <v>37</v>
      </c>
      <c r="E8" s="24" t="s">
        <v>38</v>
      </c>
      <c r="F8" s="24"/>
      <c r="G8" s="27">
        <v>350000</v>
      </c>
      <c r="H8" s="28">
        <v>40848</v>
      </c>
      <c r="I8" s="28">
        <v>42643</v>
      </c>
      <c r="J8" s="29">
        <f t="shared" si="0"/>
        <v>42460</v>
      </c>
      <c r="K8" s="24"/>
    </row>
    <row r="9" spans="1:11" ht="38.1" customHeight="1" x14ac:dyDescent="0.2">
      <c r="A9" s="24" t="s">
        <v>39</v>
      </c>
      <c r="B9" s="25" t="s">
        <v>22</v>
      </c>
      <c r="C9" s="25" t="s">
        <v>40</v>
      </c>
      <c r="D9" s="24" t="s">
        <v>41</v>
      </c>
      <c r="E9" s="24" t="s">
        <v>29</v>
      </c>
      <c r="F9" s="24"/>
      <c r="G9" s="27">
        <v>4175000</v>
      </c>
      <c r="H9" s="28">
        <v>40848</v>
      </c>
      <c r="I9" s="28">
        <v>42947</v>
      </c>
      <c r="J9" s="29">
        <f t="shared" si="0"/>
        <v>42764</v>
      </c>
      <c r="K9" s="24"/>
    </row>
    <row r="10" spans="1:11" ht="38.1" customHeight="1" x14ac:dyDescent="0.2">
      <c r="A10" s="24" t="s">
        <v>43</v>
      </c>
      <c r="B10" s="25" t="s">
        <v>44</v>
      </c>
      <c r="C10" s="25" t="s">
        <v>45</v>
      </c>
      <c r="D10" s="24" t="s">
        <v>46</v>
      </c>
      <c r="E10" s="24" t="s">
        <v>47</v>
      </c>
      <c r="F10" s="24"/>
      <c r="G10" s="32">
        <v>64000</v>
      </c>
      <c r="H10" s="28">
        <v>41153</v>
      </c>
      <c r="I10" s="28">
        <v>42575</v>
      </c>
      <c r="J10" s="29">
        <f t="shared" si="0"/>
        <v>42392</v>
      </c>
      <c r="K10" s="24"/>
    </row>
    <row r="11" spans="1:11" ht="38.1" customHeight="1" x14ac:dyDescent="0.2">
      <c r="A11" s="24" t="s">
        <v>48</v>
      </c>
      <c r="B11" s="25" t="s">
        <v>44</v>
      </c>
      <c r="C11" s="25" t="s">
        <v>49</v>
      </c>
      <c r="D11" s="26" t="s">
        <v>50</v>
      </c>
      <c r="E11" s="24" t="s">
        <v>51</v>
      </c>
      <c r="F11" s="24" t="s">
        <v>42</v>
      </c>
      <c r="G11" s="32">
        <v>60000</v>
      </c>
      <c r="H11" s="28">
        <v>41365</v>
      </c>
      <c r="I11" s="28">
        <v>42460</v>
      </c>
      <c r="J11" s="29">
        <f t="shared" si="0"/>
        <v>42277</v>
      </c>
      <c r="K11" s="24"/>
    </row>
    <row r="12" spans="1:11" ht="38.1" customHeight="1" x14ac:dyDescent="0.2">
      <c r="A12" s="24" t="s">
        <v>52</v>
      </c>
      <c r="B12" s="25" t="s">
        <v>44</v>
      </c>
      <c r="C12" s="25" t="s">
        <v>53</v>
      </c>
      <c r="D12" s="24" t="s">
        <v>54</v>
      </c>
      <c r="E12" s="24" t="s">
        <v>55</v>
      </c>
      <c r="F12" s="24"/>
      <c r="G12" s="31">
        <v>31500</v>
      </c>
      <c r="H12" s="28">
        <v>41365</v>
      </c>
      <c r="I12" s="28">
        <v>42460</v>
      </c>
      <c r="J12" s="29">
        <f t="shared" si="0"/>
        <v>42277</v>
      </c>
      <c r="K12" s="24"/>
    </row>
    <row r="13" spans="1:11" ht="38.1" customHeight="1" x14ac:dyDescent="0.2">
      <c r="A13" s="24" t="s">
        <v>56</v>
      </c>
      <c r="B13" s="25" t="s">
        <v>22</v>
      </c>
      <c r="C13" s="25" t="s">
        <v>57</v>
      </c>
      <c r="D13" s="24" t="s">
        <v>58</v>
      </c>
      <c r="E13" s="24" t="s">
        <v>59</v>
      </c>
      <c r="F13" s="24" t="s">
        <v>42</v>
      </c>
      <c r="G13" s="27">
        <v>40500</v>
      </c>
      <c r="H13" s="28">
        <v>41365</v>
      </c>
      <c r="I13" s="28">
        <v>42613</v>
      </c>
      <c r="J13" s="29">
        <f t="shared" si="0"/>
        <v>42430</v>
      </c>
      <c r="K13" s="24"/>
    </row>
    <row r="14" spans="1:11" ht="38.1" customHeight="1" x14ac:dyDescent="0.2">
      <c r="A14" s="24" t="s">
        <v>60</v>
      </c>
      <c r="B14" s="25" t="s">
        <v>44</v>
      </c>
      <c r="C14" s="25" t="s">
        <v>61</v>
      </c>
      <c r="D14" s="26" t="s">
        <v>62</v>
      </c>
      <c r="E14" s="26" t="s">
        <v>63</v>
      </c>
      <c r="F14" s="26"/>
      <c r="G14" s="31">
        <v>35000</v>
      </c>
      <c r="H14" s="28">
        <v>41518</v>
      </c>
      <c r="I14" s="28">
        <v>43343</v>
      </c>
      <c r="J14" s="29">
        <f t="shared" si="0"/>
        <v>43160</v>
      </c>
      <c r="K14" s="24"/>
    </row>
    <row r="15" spans="1:11" ht="38.1" customHeight="1" x14ac:dyDescent="0.2">
      <c r="A15" s="24" t="s">
        <v>64</v>
      </c>
      <c r="B15" s="25" t="s">
        <v>22</v>
      </c>
      <c r="C15" s="25" t="s">
        <v>23</v>
      </c>
      <c r="D15" s="26" t="s">
        <v>65</v>
      </c>
      <c r="E15" s="24" t="s">
        <v>66</v>
      </c>
      <c r="F15" s="24"/>
      <c r="G15" s="27">
        <v>137100</v>
      </c>
      <c r="H15" s="28">
        <v>41548</v>
      </c>
      <c r="I15" s="28">
        <v>42643</v>
      </c>
      <c r="J15" s="29">
        <f t="shared" si="0"/>
        <v>42460</v>
      </c>
      <c r="K15" s="24"/>
    </row>
    <row r="16" spans="1:11" ht="38.1" customHeight="1" x14ac:dyDescent="0.2">
      <c r="A16" s="24" t="s">
        <v>67</v>
      </c>
      <c r="B16" s="25" t="s">
        <v>22</v>
      </c>
      <c r="C16" s="33" t="s">
        <v>68</v>
      </c>
      <c r="D16" s="34" t="s">
        <v>69</v>
      </c>
      <c r="E16" s="35" t="s">
        <v>70</v>
      </c>
      <c r="F16" s="35"/>
      <c r="G16" s="32">
        <v>177143.46</v>
      </c>
      <c r="H16" s="28">
        <v>41717</v>
      </c>
      <c r="I16" s="28">
        <v>43544</v>
      </c>
      <c r="J16" s="29">
        <f t="shared" si="0"/>
        <v>43361</v>
      </c>
      <c r="K16" s="24"/>
    </row>
    <row r="17" spans="1:11" ht="38.1" customHeight="1" x14ac:dyDescent="0.2">
      <c r="A17" s="24" t="s">
        <v>72</v>
      </c>
      <c r="B17" s="25" t="s">
        <v>22</v>
      </c>
      <c r="C17" s="33" t="s">
        <v>73</v>
      </c>
      <c r="D17" s="34" t="s">
        <v>74</v>
      </c>
      <c r="E17" s="35" t="s">
        <v>75</v>
      </c>
      <c r="F17" s="35"/>
      <c r="G17" s="24"/>
      <c r="H17" s="28">
        <v>41852</v>
      </c>
      <c r="I17" s="28">
        <v>43312</v>
      </c>
      <c r="J17" s="29">
        <f t="shared" si="0"/>
        <v>43129</v>
      </c>
      <c r="K17" s="24"/>
    </row>
    <row r="18" spans="1:11" ht="38.1" customHeight="1" x14ac:dyDescent="0.2">
      <c r="A18" s="24" t="s">
        <v>76</v>
      </c>
      <c r="B18" s="25" t="s">
        <v>22</v>
      </c>
      <c r="C18" s="33" t="s">
        <v>77</v>
      </c>
      <c r="D18" s="34" t="s">
        <v>78</v>
      </c>
      <c r="E18" s="35" t="s">
        <v>79</v>
      </c>
      <c r="F18" s="35" t="s">
        <v>42</v>
      </c>
      <c r="G18" s="31">
        <v>54257.59</v>
      </c>
      <c r="H18" s="28">
        <v>41913</v>
      </c>
      <c r="I18" s="28">
        <v>42277</v>
      </c>
      <c r="J18" s="29" t="s">
        <v>80</v>
      </c>
      <c r="K18" s="24"/>
    </row>
    <row r="19" spans="1:11" ht="38.1" customHeight="1" x14ac:dyDescent="0.2">
      <c r="A19" s="24" t="s">
        <v>176</v>
      </c>
      <c r="B19" s="59" t="s">
        <v>177</v>
      </c>
      <c r="C19" s="33" t="s">
        <v>178</v>
      </c>
      <c r="D19" s="72" t="s">
        <v>179</v>
      </c>
      <c r="E19" s="59" t="s">
        <v>180</v>
      </c>
      <c r="F19" s="35"/>
      <c r="G19" s="31">
        <v>50754.96</v>
      </c>
      <c r="H19" s="57">
        <v>42005</v>
      </c>
      <c r="I19" s="57">
        <v>42155</v>
      </c>
      <c r="J19" s="29" t="s">
        <v>80</v>
      </c>
      <c r="K19" s="24"/>
    </row>
    <row r="20" spans="1:11" ht="38.1" customHeight="1" x14ac:dyDescent="0.2">
      <c r="A20" s="24" t="s">
        <v>81</v>
      </c>
      <c r="B20" s="25" t="s">
        <v>22</v>
      </c>
      <c r="C20" s="33" t="s">
        <v>82</v>
      </c>
      <c r="D20" s="34" t="s">
        <v>83</v>
      </c>
      <c r="E20" s="35" t="s">
        <v>84</v>
      </c>
      <c r="F20" s="35"/>
      <c r="G20" s="32">
        <v>60270</v>
      </c>
      <c r="H20" s="28">
        <v>42035</v>
      </c>
      <c r="I20" s="28">
        <v>42155</v>
      </c>
      <c r="J20" s="29" t="s">
        <v>80</v>
      </c>
      <c r="K20" s="30"/>
    </row>
    <row r="21" spans="1:11" ht="38.1" customHeight="1" x14ac:dyDescent="0.2">
      <c r="A21" s="24" t="s">
        <v>85</v>
      </c>
      <c r="B21" s="25" t="s">
        <v>44</v>
      </c>
      <c r="C21" s="33" t="s">
        <v>86</v>
      </c>
      <c r="D21" s="34" t="s">
        <v>87</v>
      </c>
      <c r="E21" s="35" t="s">
        <v>88</v>
      </c>
      <c r="F21" s="35" t="s">
        <v>42</v>
      </c>
      <c r="G21" s="31">
        <v>95000</v>
      </c>
      <c r="H21" s="28">
        <v>42036</v>
      </c>
      <c r="I21" s="28">
        <v>42124</v>
      </c>
      <c r="J21" s="29" t="s">
        <v>80</v>
      </c>
      <c r="K21" s="30"/>
    </row>
    <row r="22" spans="1:11" ht="38.1" customHeight="1" x14ac:dyDescent="0.2">
      <c r="A22" s="24" t="s">
        <v>89</v>
      </c>
      <c r="B22" s="25" t="s">
        <v>44</v>
      </c>
      <c r="C22" s="25" t="s">
        <v>27</v>
      </c>
      <c r="D22" s="24" t="s">
        <v>90</v>
      </c>
      <c r="E22" s="24" t="s">
        <v>91</v>
      </c>
      <c r="F22" s="24"/>
      <c r="G22" s="27">
        <v>80000</v>
      </c>
      <c r="H22" s="28">
        <v>42095</v>
      </c>
      <c r="I22" s="36" t="s">
        <v>92</v>
      </c>
      <c r="J22" s="29">
        <v>42642</v>
      </c>
      <c r="K22" s="27"/>
    </row>
    <row r="23" spans="1:11" ht="38.1" customHeight="1" x14ac:dyDescent="0.2">
      <c r="A23" s="24" t="s">
        <v>93</v>
      </c>
      <c r="B23" s="25" t="s">
        <v>22</v>
      </c>
      <c r="C23" s="33" t="s">
        <v>94</v>
      </c>
      <c r="D23" s="34" t="s">
        <v>95</v>
      </c>
      <c r="E23" s="35" t="s">
        <v>96</v>
      </c>
      <c r="F23" s="35"/>
      <c r="G23" s="37">
        <v>160440</v>
      </c>
      <c r="H23" s="28">
        <v>42095</v>
      </c>
      <c r="I23" s="28">
        <v>43555</v>
      </c>
      <c r="J23" s="29">
        <f t="shared" si="0"/>
        <v>43372</v>
      </c>
      <c r="K23" s="30"/>
    </row>
    <row r="24" spans="1:11" ht="38.1" customHeight="1" x14ac:dyDescent="0.2">
      <c r="A24" s="24" t="s">
        <v>97</v>
      </c>
      <c r="B24" s="25" t="s">
        <v>22</v>
      </c>
      <c r="C24" s="25" t="s">
        <v>98</v>
      </c>
      <c r="D24" s="24" t="s">
        <v>99</v>
      </c>
      <c r="E24" s="24" t="s">
        <v>100</v>
      </c>
      <c r="F24" s="24"/>
      <c r="G24" s="32">
        <v>85000</v>
      </c>
      <c r="H24" s="28">
        <v>42095</v>
      </c>
      <c r="I24" s="30" t="s">
        <v>101</v>
      </c>
      <c r="J24" s="29" t="s">
        <v>80</v>
      </c>
      <c r="K24" s="32"/>
    </row>
    <row r="25" spans="1:11" ht="38.1" customHeight="1" x14ac:dyDescent="0.2">
      <c r="A25" s="24" t="s">
        <v>102</v>
      </c>
      <c r="B25" s="25" t="s">
        <v>22</v>
      </c>
      <c r="C25" s="24" t="s">
        <v>27</v>
      </c>
      <c r="D25" s="24" t="s">
        <v>103</v>
      </c>
      <c r="E25" s="24" t="s">
        <v>104</v>
      </c>
      <c r="F25" s="24"/>
      <c r="G25" s="27">
        <v>1140500</v>
      </c>
      <c r="H25" s="28">
        <v>42095</v>
      </c>
      <c r="I25" s="28" t="s">
        <v>105</v>
      </c>
      <c r="J25" s="54">
        <v>42826</v>
      </c>
      <c r="K25" s="32"/>
    </row>
    <row r="26" spans="1:11" ht="38.1" customHeight="1" x14ac:dyDescent="0.2">
      <c r="A26" s="24" t="s">
        <v>106</v>
      </c>
      <c r="B26" s="25" t="s">
        <v>107</v>
      </c>
      <c r="C26" s="25" t="s">
        <v>40</v>
      </c>
      <c r="D26" s="24" t="s">
        <v>108</v>
      </c>
      <c r="E26" s="24" t="s">
        <v>109</v>
      </c>
      <c r="F26" s="24"/>
      <c r="G26" s="32">
        <v>77572</v>
      </c>
      <c r="H26" s="83" t="s">
        <v>110</v>
      </c>
      <c r="I26" s="84"/>
      <c r="J26" s="38" t="s">
        <v>111</v>
      </c>
      <c r="K26" s="24"/>
    </row>
    <row r="27" spans="1:11" ht="38.1" customHeight="1" x14ac:dyDescent="0.2">
      <c r="A27" s="24" t="s">
        <v>112</v>
      </c>
      <c r="B27" s="25" t="s">
        <v>107</v>
      </c>
      <c r="C27" s="25" t="s">
        <v>40</v>
      </c>
      <c r="D27" s="24" t="s">
        <v>113</v>
      </c>
      <c r="E27" s="24" t="s">
        <v>114</v>
      </c>
      <c r="F27" s="24"/>
      <c r="G27" s="32">
        <v>48000</v>
      </c>
      <c r="H27" s="83" t="s">
        <v>110</v>
      </c>
      <c r="I27" s="84"/>
      <c r="J27" s="38" t="s">
        <v>111</v>
      </c>
      <c r="K27" s="24"/>
    </row>
    <row r="28" spans="1:11" ht="38.1" customHeight="1" x14ac:dyDescent="0.2">
      <c r="A28" s="24" t="s">
        <v>115</v>
      </c>
      <c r="B28" s="25" t="s">
        <v>107</v>
      </c>
      <c r="C28" s="33" t="s">
        <v>40</v>
      </c>
      <c r="D28" s="24" t="s">
        <v>116</v>
      </c>
      <c r="E28" s="35" t="s">
        <v>117</v>
      </c>
      <c r="F28" s="35"/>
      <c r="G28" s="27">
        <v>46953</v>
      </c>
      <c r="H28" s="83" t="s">
        <v>110</v>
      </c>
      <c r="I28" s="84"/>
      <c r="J28" s="38" t="s">
        <v>111</v>
      </c>
      <c r="K28" s="24"/>
    </row>
    <row r="29" spans="1:11" ht="38.1" customHeight="1" x14ac:dyDescent="0.2">
      <c r="A29" s="24" t="s">
        <v>118</v>
      </c>
      <c r="B29" s="25" t="s">
        <v>107</v>
      </c>
      <c r="C29" s="35" t="s">
        <v>40</v>
      </c>
      <c r="D29" s="24" t="s">
        <v>119</v>
      </c>
      <c r="E29" s="35" t="s">
        <v>120</v>
      </c>
      <c r="F29" s="35"/>
      <c r="G29" s="27">
        <v>25470</v>
      </c>
      <c r="H29" s="83" t="s">
        <v>110</v>
      </c>
      <c r="I29" s="84"/>
      <c r="J29" s="38" t="s">
        <v>111</v>
      </c>
      <c r="K29" s="24"/>
    </row>
    <row r="30" spans="1:11" ht="38.1" customHeight="1" x14ac:dyDescent="0.2">
      <c r="A30" s="24" t="s">
        <v>121</v>
      </c>
      <c r="B30" s="25" t="s">
        <v>107</v>
      </c>
      <c r="C30" s="24" t="s">
        <v>40</v>
      </c>
      <c r="D30" s="26" t="s">
        <v>122</v>
      </c>
      <c r="E30" s="24" t="s">
        <v>123</v>
      </c>
      <c r="F30" s="24"/>
      <c r="G30" s="32">
        <v>14000</v>
      </c>
      <c r="H30" s="83" t="s">
        <v>110</v>
      </c>
      <c r="I30" s="84"/>
      <c r="J30" s="38" t="s">
        <v>111</v>
      </c>
      <c r="K30" s="24"/>
    </row>
    <row r="31" spans="1:11" ht="38.1" customHeight="1" x14ac:dyDescent="0.2">
      <c r="A31" s="24" t="s">
        <v>124</v>
      </c>
      <c r="B31" s="25" t="s">
        <v>107</v>
      </c>
      <c r="C31" s="24" t="s">
        <v>40</v>
      </c>
      <c r="D31" s="26" t="s">
        <v>125</v>
      </c>
      <c r="E31" s="24" t="s">
        <v>126</v>
      </c>
      <c r="F31" s="24"/>
      <c r="G31" s="32">
        <v>10000</v>
      </c>
      <c r="H31" s="83" t="s">
        <v>110</v>
      </c>
      <c r="I31" s="84"/>
      <c r="J31" s="38" t="s">
        <v>111</v>
      </c>
      <c r="K31" s="24"/>
    </row>
    <row r="32" spans="1:11" ht="38.1" customHeight="1" x14ac:dyDescent="0.2">
      <c r="A32" s="24" t="s">
        <v>127</v>
      </c>
      <c r="B32" s="25" t="s">
        <v>107</v>
      </c>
      <c r="C32" s="25" t="s">
        <v>40</v>
      </c>
      <c r="D32" s="26" t="s">
        <v>128</v>
      </c>
      <c r="E32" s="24" t="s">
        <v>70</v>
      </c>
      <c r="F32" s="24"/>
      <c r="G32" s="32">
        <v>8000</v>
      </c>
      <c r="H32" s="83" t="s">
        <v>110</v>
      </c>
      <c r="I32" s="84"/>
      <c r="J32" s="38" t="s">
        <v>111</v>
      </c>
      <c r="K32" s="24"/>
    </row>
    <row r="33" spans="1:11" ht="38.1" customHeight="1" x14ac:dyDescent="0.2">
      <c r="A33" s="24" t="s">
        <v>129</v>
      </c>
      <c r="B33" s="25" t="s">
        <v>107</v>
      </c>
      <c r="C33" s="25" t="s">
        <v>40</v>
      </c>
      <c r="D33" s="39" t="s">
        <v>130</v>
      </c>
      <c r="E33" s="24" t="s">
        <v>131</v>
      </c>
      <c r="F33" s="24"/>
      <c r="G33" s="32">
        <v>4905</v>
      </c>
      <c r="H33" s="83" t="s">
        <v>110</v>
      </c>
      <c r="I33" s="84"/>
      <c r="J33" s="38" t="s">
        <v>111</v>
      </c>
      <c r="K33" s="24"/>
    </row>
    <row r="34" spans="1:11" ht="38.1" customHeight="1" x14ac:dyDescent="0.2">
      <c r="A34" s="24" t="s">
        <v>132</v>
      </c>
      <c r="B34" s="25" t="s">
        <v>107</v>
      </c>
      <c r="C34" s="25" t="s">
        <v>40</v>
      </c>
      <c r="D34" s="26" t="s">
        <v>133</v>
      </c>
      <c r="E34" s="26" t="s">
        <v>134</v>
      </c>
      <c r="F34" s="26"/>
      <c r="G34" s="31">
        <v>1936</v>
      </c>
      <c r="H34" s="83" t="s">
        <v>110</v>
      </c>
      <c r="I34" s="84"/>
      <c r="J34" s="38" t="s">
        <v>111</v>
      </c>
      <c r="K34" s="24"/>
    </row>
    <row r="35" spans="1:11" ht="38.1" customHeight="1" x14ac:dyDescent="0.2">
      <c r="A35" s="24" t="s">
        <v>135</v>
      </c>
      <c r="B35" s="25" t="s">
        <v>107</v>
      </c>
      <c r="C35" s="25" t="s">
        <v>40</v>
      </c>
      <c r="D35" s="24" t="s">
        <v>136</v>
      </c>
      <c r="E35" s="24" t="s">
        <v>137</v>
      </c>
      <c r="F35" s="24"/>
      <c r="G35" s="32">
        <v>1500</v>
      </c>
      <c r="H35" s="83" t="s">
        <v>110</v>
      </c>
      <c r="I35" s="84"/>
      <c r="J35" s="38" t="s">
        <v>111</v>
      </c>
      <c r="K35" s="24"/>
    </row>
    <row r="36" spans="1:11" ht="38.1" customHeight="1" x14ac:dyDescent="0.2">
      <c r="A36" s="24" t="s">
        <v>181</v>
      </c>
      <c r="B36" s="73" t="s">
        <v>44</v>
      </c>
      <c r="C36" s="25" t="s">
        <v>182</v>
      </c>
      <c r="D36" s="24" t="s">
        <v>183</v>
      </c>
      <c r="E36" s="24" t="s">
        <v>184</v>
      </c>
      <c r="F36" s="24" t="s">
        <v>42</v>
      </c>
      <c r="G36" s="27">
        <v>31263</v>
      </c>
      <c r="H36" s="57">
        <v>42169</v>
      </c>
      <c r="I36" s="28">
        <v>43264</v>
      </c>
      <c r="J36" s="29">
        <v>43160</v>
      </c>
      <c r="K36" s="24"/>
    </row>
    <row r="37" spans="1:11" ht="38.1" customHeight="1" x14ac:dyDescent="0.2">
      <c r="A37" s="24" t="s">
        <v>138</v>
      </c>
      <c r="B37" s="25" t="s">
        <v>44</v>
      </c>
      <c r="C37" s="33" t="s">
        <v>32</v>
      </c>
      <c r="D37" s="34" t="s">
        <v>71</v>
      </c>
      <c r="E37" s="24" t="s">
        <v>185</v>
      </c>
      <c r="F37" s="40"/>
      <c r="G37" s="27">
        <v>45060</v>
      </c>
      <c r="H37" s="28">
        <v>42401</v>
      </c>
      <c r="I37" s="28">
        <v>42766</v>
      </c>
      <c r="J37" s="29">
        <v>42614</v>
      </c>
      <c r="K37" s="41"/>
    </row>
    <row r="38" spans="1:11" ht="64.5" customHeight="1" x14ac:dyDescent="0.2">
      <c r="A38" s="35" t="s">
        <v>139</v>
      </c>
      <c r="B38" s="26" t="s">
        <v>186</v>
      </c>
      <c r="C38" s="26" t="s">
        <v>140</v>
      </c>
      <c r="D38" s="61" t="s">
        <v>141</v>
      </c>
      <c r="E38" s="26" t="s">
        <v>187</v>
      </c>
      <c r="F38" s="40"/>
      <c r="G38" s="62"/>
      <c r="H38" s="63" t="s">
        <v>142</v>
      </c>
      <c r="I38" s="43">
        <v>45930</v>
      </c>
      <c r="J38" s="38" t="s">
        <v>188</v>
      </c>
      <c r="K38" s="40"/>
    </row>
    <row r="39" spans="1:11" ht="35.25" customHeight="1" x14ac:dyDescent="0.2">
      <c r="A39" s="35" t="s">
        <v>143</v>
      </c>
      <c r="B39" s="55" t="s">
        <v>44</v>
      </c>
      <c r="C39" s="26" t="s">
        <v>144</v>
      </c>
      <c r="D39" s="61" t="s">
        <v>145</v>
      </c>
      <c r="E39" s="55" t="s">
        <v>146</v>
      </c>
      <c r="F39" s="24" t="s">
        <v>42</v>
      </c>
      <c r="G39" s="74">
        <v>50552</v>
      </c>
      <c r="H39" s="42">
        <v>42217</v>
      </c>
      <c r="I39" s="43">
        <v>42582</v>
      </c>
      <c r="J39" s="54">
        <v>42461</v>
      </c>
      <c r="K39" s="55"/>
    </row>
    <row r="40" spans="1:11" ht="40.5" customHeight="1" x14ac:dyDescent="0.2">
      <c r="A40" s="35" t="s">
        <v>147</v>
      </c>
      <c r="B40" s="55" t="s">
        <v>44</v>
      </c>
      <c r="C40" s="26" t="s">
        <v>144</v>
      </c>
      <c r="D40" s="75" t="s">
        <v>148</v>
      </c>
      <c r="E40" s="55" t="s">
        <v>149</v>
      </c>
      <c r="F40" s="55"/>
      <c r="G40" s="74">
        <v>42012</v>
      </c>
      <c r="H40" s="57">
        <v>42248</v>
      </c>
      <c r="I40" s="57">
        <v>42270</v>
      </c>
      <c r="J40" s="58" t="s">
        <v>80</v>
      </c>
      <c r="K40" s="55"/>
    </row>
    <row r="41" spans="1:11" ht="54.95" customHeight="1" x14ac:dyDescent="0.2">
      <c r="A41" s="35" t="s">
        <v>150</v>
      </c>
      <c r="B41" s="55" t="s">
        <v>44</v>
      </c>
      <c r="C41" s="26" t="s">
        <v>144</v>
      </c>
      <c r="D41" s="75" t="s">
        <v>151</v>
      </c>
      <c r="E41" s="55" t="s">
        <v>152</v>
      </c>
      <c r="F41" s="24" t="s">
        <v>42</v>
      </c>
      <c r="G41" s="74">
        <v>9435.4</v>
      </c>
      <c r="H41" s="57">
        <v>42254</v>
      </c>
      <c r="I41" s="57">
        <v>42277</v>
      </c>
      <c r="J41" s="58" t="s">
        <v>80</v>
      </c>
      <c r="K41" s="55"/>
    </row>
    <row r="42" spans="1:11" ht="27.75" customHeight="1" x14ac:dyDescent="0.2">
      <c r="A42" s="35" t="s">
        <v>153</v>
      </c>
      <c r="B42" s="24" t="s">
        <v>22</v>
      </c>
      <c r="C42" s="34" t="s">
        <v>144</v>
      </c>
      <c r="D42" s="64" t="s">
        <v>154</v>
      </c>
      <c r="E42" s="34" t="s">
        <v>175</v>
      </c>
      <c r="F42" s="24"/>
      <c r="G42" s="62">
        <v>116880</v>
      </c>
      <c r="H42" s="28">
        <v>42339</v>
      </c>
      <c r="I42" s="28" t="s">
        <v>161</v>
      </c>
      <c r="J42" s="38" t="s">
        <v>80</v>
      </c>
      <c r="K42" s="24"/>
    </row>
    <row r="43" spans="1:11" ht="51" customHeight="1" x14ac:dyDescent="0.2">
      <c r="A43" s="35" t="s">
        <v>156</v>
      </c>
      <c r="B43" s="35" t="s">
        <v>157</v>
      </c>
      <c r="C43" s="35" t="s">
        <v>158</v>
      </c>
      <c r="D43" s="65" t="s">
        <v>159</v>
      </c>
      <c r="E43" s="59" t="s">
        <v>160</v>
      </c>
      <c r="F43" s="55"/>
      <c r="G43" s="74">
        <v>8500</v>
      </c>
      <c r="H43" s="57">
        <v>42265</v>
      </c>
      <c r="I43" s="30" t="s">
        <v>161</v>
      </c>
      <c r="J43" s="58" t="s">
        <v>189</v>
      </c>
      <c r="K43" s="55"/>
    </row>
    <row r="44" spans="1:11" ht="32.25" customHeight="1" x14ac:dyDescent="0.2">
      <c r="A44" s="35" t="s">
        <v>162</v>
      </c>
      <c r="B44" s="55" t="s">
        <v>44</v>
      </c>
      <c r="C44" s="55" t="s">
        <v>163</v>
      </c>
      <c r="D44" s="76" t="s">
        <v>164</v>
      </c>
      <c r="E44" s="55" t="s">
        <v>165</v>
      </c>
      <c r="F44" s="55"/>
      <c r="G44" s="74">
        <v>7800</v>
      </c>
      <c r="H44" s="57">
        <v>42094</v>
      </c>
      <c r="I44" s="57">
        <v>43190</v>
      </c>
      <c r="J44" s="54">
        <v>43009</v>
      </c>
      <c r="K44" s="55"/>
    </row>
    <row r="45" spans="1:11" ht="30" customHeight="1" x14ac:dyDescent="0.2">
      <c r="A45" s="55" t="s">
        <v>166</v>
      </c>
      <c r="B45" s="55" t="s">
        <v>44</v>
      </c>
      <c r="C45" s="55" t="s">
        <v>155</v>
      </c>
      <c r="D45" s="76" t="s">
        <v>167</v>
      </c>
      <c r="E45" s="55" t="s">
        <v>168</v>
      </c>
      <c r="F45" s="40"/>
      <c r="G45" s="74">
        <v>12268</v>
      </c>
      <c r="H45" s="57">
        <v>42306</v>
      </c>
      <c r="I45" s="57">
        <v>42671</v>
      </c>
      <c r="J45" s="54">
        <v>42461</v>
      </c>
      <c r="K45" s="40"/>
    </row>
    <row r="46" spans="1:11" ht="26.25" customHeight="1" x14ac:dyDescent="0.2">
      <c r="A46" s="24" t="s">
        <v>169</v>
      </c>
      <c r="B46" s="24" t="s">
        <v>44</v>
      </c>
      <c r="C46" s="24" t="s">
        <v>170</v>
      </c>
      <c r="D46" s="66" t="s">
        <v>190</v>
      </c>
      <c r="E46" s="24" t="s">
        <v>191</v>
      </c>
      <c r="F46" s="55"/>
      <c r="G46" s="62">
        <v>10758.45</v>
      </c>
      <c r="H46" s="28">
        <v>42447</v>
      </c>
      <c r="I46" s="30" t="s">
        <v>80</v>
      </c>
      <c r="J46" s="38" t="s">
        <v>80</v>
      </c>
      <c r="K46" s="60"/>
    </row>
    <row r="47" spans="1:11" ht="32.25" customHeight="1" x14ac:dyDescent="0.2">
      <c r="A47" s="24" t="s">
        <v>171</v>
      </c>
      <c r="B47" s="55" t="s">
        <v>192</v>
      </c>
      <c r="C47" s="25" t="s">
        <v>172</v>
      </c>
      <c r="D47" s="66" t="s">
        <v>173</v>
      </c>
      <c r="E47" s="24" t="s">
        <v>174</v>
      </c>
      <c r="F47" s="26"/>
      <c r="G47" s="27" t="s">
        <v>80</v>
      </c>
      <c r="H47" s="57">
        <v>42186</v>
      </c>
      <c r="I47" s="57">
        <v>43646</v>
      </c>
      <c r="J47" s="60">
        <v>43466</v>
      </c>
      <c r="K47" s="26"/>
    </row>
    <row r="48" spans="1:11" s="67" customFormat="1" ht="58.5" customHeight="1" x14ac:dyDescent="0.2">
      <c r="A48" s="35" t="s">
        <v>193</v>
      </c>
      <c r="B48" s="35" t="s">
        <v>157</v>
      </c>
      <c r="C48" s="35" t="s">
        <v>194</v>
      </c>
      <c r="D48" s="67" t="s">
        <v>195</v>
      </c>
      <c r="E48" s="72" t="s">
        <v>196</v>
      </c>
      <c r="F48" s="35" t="s">
        <v>42</v>
      </c>
      <c r="G48" s="77">
        <v>10000</v>
      </c>
      <c r="H48" s="78">
        <v>42339</v>
      </c>
      <c r="I48" s="78">
        <v>42795</v>
      </c>
      <c r="J48" s="68" t="s">
        <v>80</v>
      </c>
      <c r="K48" s="34"/>
    </row>
    <row r="49" spans="1:11" ht="54.95" customHeight="1" x14ac:dyDescent="0.2">
      <c r="A49" s="24" t="s">
        <v>197</v>
      </c>
      <c r="B49" s="26" t="s">
        <v>198</v>
      </c>
      <c r="C49" s="24" t="s">
        <v>199</v>
      </c>
      <c r="D49" s="61" t="s">
        <v>200</v>
      </c>
      <c r="E49" s="24" t="s">
        <v>201</v>
      </c>
      <c r="F49" s="26"/>
      <c r="G49" s="62">
        <v>16315.88</v>
      </c>
      <c r="H49" s="28">
        <v>42461</v>
      </c>
      <c r="I49" s="28" t="s">
        <v>202</v>
      </c>
      <c r="J49" s="38" t="s">
        <v>80</v>
      </c>
      <c r="K49" s="26"/>
    </row>
    <row r="50" spans="1:11" ht="54.95" customHeight="1" x14ac:dyDescent="0.2">
      <c r="A50" s="24" t="s">
        <v>203</v>
      </c>
      <c r="B50" s="26" t="s">
        <v>198</v>
      </c>
      <c r="C50" s="24" t="s">
        <v>199</v>
      </c>
      <c r="D50" s="61" t="s">
        <v>204</v>
      </c>
      <c r="E50" s="24" t="s">
        <v>205</v>
      </c>
      <c r="F50" s="26"/>
      <c r="G50" s="62">
        <v>157681.4</v>
      </c>
      <c r="H50" s="28">
        <v>42398</v>
      </c>
      <c r="I50" s="28">
        <v>42825</v>
      </c>
      <c r="J50" s="38" t="s">
        <v>80</v>
      </c>
      <c r="K50" s="26"/>
    </row>
    <row r="51" spans="1:11" ht="38.1" customHeight="1" x14ac:dyDescent="0.2">
      <c r="A51" s="24" t="s">
        <v>206</v>
      </c>
      <c r="B51" s="26" t="s">
        <v>207</v>
      </c>
      <c r="C51" s="24" t="s">
        <v>208</v>
      </c>
      <c r="D51" s="24" t="s">
        <v>209</v>
      </c>
      <c r="E51" s="24" t="s">
        <v>210</v>
      </c>
      <c r="F51" s="24"/>
      <c r="G51" s="62">
        <v>18034</v>
      </c>
      <c r="H51" s="28">
        <v>42522</v>
      </c>
      <c r="I51" s="28">
        <v>43616</v>
      </c>
      <c r="J51" s="29">
        <v>43466</v>
      </c>
      <c r="K51" s="24"/>
    </row>
    <row r="52" spans="1:11" ht="38.1" customHeight="1" x14ac:dyDescent="0.2">
      <c r="A52" s="24" t="s">
        <v>211</v>
      </c>
      <c r="B52" s="26" t="s">
        <v>212</v>
      </c>
      <c r="C52" s="24" t="s">
        <v>208</v>
      </c>
      <c r="D52" s="24" t="s">
        <v>213</v>
      </c>
      <c r="E52" s="24" t="s">
        <v>210</v>
      </c>
      <c r="F52" s="24"/>
      <c r="G52" s="62">
        <v>3272.5</v>
      </c>
      <c r="H52" s="28">
        <v>42461</v>
      </c>
      <c r="I52" s="28">
        <v>42825</v>
      </c>
      <c r="J52" s="38" t="s">
        <v>111</v>
      </c>
      <c r="K52" s="24"/>
    </row>
    <row r="53" spans="1:11" ht="38.1" customHeight="1" x14ac:dyDescent="0.2">
      <c r="A53" s="26" t="s">
        <v>214</v>
      </c>
      <c r="B53" s="26" t="s">
        <v>44</v>
      </c>
      <c r="C53" s="26" t="s">
        <v>215</v>
      </c>
      <c r="D53" s="26" t="s">
        <v>216</v>
      </c>
      <c r="E53" s="26" t="s">
        <v>217</v>
      </c>
      <c r="F53" s="24"/>
      <c r="G53" s="69">
        <v>115219</v>
      </c>
      <c r="H53" s="42">
        <v>42431</v>
      </c>
      <c r="I53" s="63" t="s">
        <v>218</v>
      </c>
      <c r="J53" s="70" t="s">
        <v>80</v>
      </c>
      <c r="K53" s="24"/>
    </row>
    <row r="54" spans="1:11" ht="72.75" customHeight="1" x14ac:dyDescent="0.2">
      <c r="A54" s="26" t="s">
        <v>219</v>
      </c>
      <c r="B54" s="56" t="s">
        <v>220</v>
      </c>
      <c r="C54" s="56" t="s">
        <v>221</v>
      </c>
      <c r="D54" s="56" t="s">
        <v>222</v>
      </c>
      <c r="E54" s="56" t="s">
        <v>223</v>
      </c>
      <c r="F54" s="24"/>
      <c r="G54" s="79">
        <v>17470</v>
      </c>
      <c r="H54" s="80">
        <v>42415</v>
      </c>
      <c r="I54" s="80">
        <v>43510</v>
      </c>
      <c r="J54" s="81">
        <v>43326</v>
      </c>
      <c r="K54" s="24"/>
    </row>
    <row r="55" spans="1:11" ht="38.1" customHeight="1" x14ac:dyDescent="0.2">
      <c r="A55" s="26" t="s">
        <v>224</v>
      </c>
      <c r="B55" s="26" t="s">
        <v>225</v>
      </c>
      <c r="C55" s="26" t="s">
        <v>215</v>
      </c>
      <c r="D55" s="26" t="s">
        <v>226</v>
      </c>
      <c r="E55" s="26" t="s">
        <v>227</v>
      </c>
      <c r="F55" s="24"/>
      <c r="G55" s="69">
        <v>9750</v>
      </c>
      <c r="H55" s="42">
        <v>42461</v>
      </c>
      <c r="I55" s="63" t="s">
        <v>228</v>
      </c>
      <c r="J55" s="70" t="s">
        <v>80</v>
      </c>
      <c r="K55" s="24"/>
    </row>
    <row r="56" spans="1:11" ht="38.1" customHeight="1" x14ac:dyDescent="0.2">
      <c r="A56" s="26" t="s">
        <v>229</v>
      </c>
      <c r="B56" s="34" t="s">
        <v>107</v>
      </c>
      <c r="C56" s="24" t="s">
        <v>230</v>
      </c>
      <c r="D56" s="24" t="s">
        <v>231</v>
      </c>
      <c r="E56" s="24" t="s">
        <v>232</v>
      </c>
      <c r="F56" s="24"/>
      <c r="G56" s="74">
        <v>24793</v>
      </c>
      <c r="H56" s="30" t="s">
        <v>233</v>
      </c>
      <c r="I56" s="82">
        <v>42461</v>
      </c>
      <c r="J56" s="58" t="s">
        <v>80</v>
      </c>
      <c r="K56" s="24"/>
    </row>
    <row r="57" spans="1:11" ht="38.1" customHeight="1" x14ac:dyDescent="0.2">
      <c r="A57" s="26" t="s">
        <v>234</v>
      </c>
      <c r="B57" s="34" t="s">
        <v>235</v>
      </c>
      <c r="C57" s="24" t="s">
        <v>236</v>
      </c>
      <c r="D57" s="24" t="s">
        <v>237</v>
      </c>
      <c r="E57" s="24" t="s">
        <v>238</v>
      </c>
      <c r="F57" s="24"/>
      <c r="G57" s="62">
        <v>14159.7</v>
      </c>
      <c r="H57" s="71">
        <v>42522</v>
      </c>
      <c r="I57" s="71">
        <v>42552</v>
      </c>
      <c r="J57" s="38" t="s">
        <v>80</v>
      </c>
      <c r="K57" s="24"/>
    </row>
    <row r="58" spans="1:11" ht="38.1" customHeight="1" x14ac:dyDescent="0.2">
      <c r="A58" s="26" t="s">
        <v>239</v>
      </c>
      <c r="B58" s="34" t="s">
        <v>157</v>
      </c>
      <c r="C58" s="24" t="s">
        <v>240</v>
      </c>
      <c r="D58" s="24" t="s">
        <v>241</v>
      </c>
      <c r="E58" s="24" t="s">
        <v>242</v>
      </c>
      <c r="F58" s="24"/>
      <c r="G58" s="31">
        <v>65454.58</v>
      </c>
      <c r="H58" s="82">
        <v>42522</v>
      </c>
      <c r="I58" s="82">
        <v>42522</v>
      </c>
      <c r="J58" s="58" t="s">
        <v>80</v>
      </c>
      <c r="K58" s="24"/>
    </row>
    <row r="59" spans="1:11" ht="38.1" customHeight="1" x14ac:dyDescent="0.2">
      <c r="A59" s="26" t="s">
        <v>243</v>
      </c>
      <c r="B59" s="34" t="s">
        <v>244</v>
      </c>
      <c r="C59" s="24" t="s">
        <v>245</v>
      </c>
      <c r="D59" s="24" t="s">
        <v>246</v>
      </c>
      <c r="E59" s="24" t="s">
        <v>149</v>
      </c>
      <c r="F59" s="24"/>
      <c r="G59" s="31">
        <v>119356</v>
      </c>
      <c r="H59" s="71">
        <v>42522</v>
      </c>
      <c r="I59" s="30" t="s">
        <v>247</v>
      </c>
      <c r="J59" s="38" t="s">
        <v>80</v>
      </c>
      <c r="K59" s="24"/>
    </row>
    <row r="60" spans="1:11" ht="38.1" customHeight="1" x14ac:dyDescent="0.2">
      <c r="A60" s="24"/>
      <c r="B60" s="24"/>
      <c r="C60" s="24"/>
      <c r="D60" s="24"/>
      <c r="E60" s="24"/>
      <c r="F60" s="24"/>
      <c r="G60" s="24"/>
      <c r="H60" s="30"/>
      <c r="I60" s="30"/>
      <c r="J60" s="24"/>
      <c r="K60" s="24"/>
    </row>
    <row r="61" spans="1:11" ht="38.1" customHeight="1" x14ac:dyDescent="0.2">
      <c r="A61" s="24"/>
      <c r="B61" s="24"/>
      <c r="C61" s="24"/>
      <c r="D61" s="24"/>
      <c r="E61" s="24"/>
      <c r="F61" s="24"/>
      <c r="G61" s="24"/>
      <c r="H61" s="30"/>
      <c r="I61" s="30"/>
      <c r="J61" s="24"/>
      <c r="K61" s="24"/>
    </row>
    <row r="62" spans="1:11" ht="38.1" customHeight="1" x14ac:dyDescent="0.2"/>
    <row r="63" spans="1:11" ht="38.1" customHeight="1" x14ac:dyDescent="0.2"/>
    <row r="64" spans="1:11" ht="38.1" customHeight="1" x14ac:dyDescent="0.2"/>
    <row r="65" ht="38.1" customHeight="1" x14ac:dyDescent="0.2"/>
    <row r="66" ht="38.1" customHeight="1" x14ac:dyDescent="0.2"/>
    <row r="67" ht="38.1" customHeight="1" x14ac:dyDescent="0.2"/>
    <row r="68" ht="38.1" customHeight="1" x14ac:dyDescent="0.2"/>
    <row r="69" ht="38.1" customHeight="1" x14ac:dyDescent="0.2"/>
    <row r="70" ht="38.1" customHeight="1" x14ac:dyDescent="0.2"/>
    <row r="71" ht="38.1" customHeight="1" x14ac:dyDescent="0.2"/>
    <row r="72" ht="38.1" customHeight="1" x14ac:dyDescent="0.2"/>
    <row r="73" ht="38.1" customHeight="1" x14ac:dyDescent="0.2"/>
    <row r="74" ht="38.1" customHeight="1" x14ac:dyDescent="0.2"/>
    <row r="75" ht="38.1" customHeight="1" x14ac:dyDescent="0.2"/>
    <row r="76" ht="38.1" customHeight="1" x14ac:dyDescent="0.2"/>
    <row r="77" ht="38.1" customHeight="1" x14ac:dyDescent="0.2"/>
    <row r="78" ht="38.1" customHeight="1" x14ac:dyDescent="0.2"/>
    <row r="79" ht="38.1" customHeight="1" x14ac:dyDescent="0.2"/>
    <row r="80" ht="38.1" customHeight="1" x14ac:dyDescent="0.2"/>
    <row r="81" ht="38.1" customHeight="1" x14ac:dyDescent="0.2"/>
    <row r="82" ht="38.1" customHeight="1" x14ac:dyDescent="0.2"/>
    <row r="83" ht="38.1" customHeight="1" x14ac:dyDescent="0.2"/>
    <row r="84" ht="38.1" customHeight="1" x14ac:dyDescent="0.2"/>
    <row r="85" ht="38.1" customHeight="1" x14ac:dyDescent="0.2"/>
    <row r="86" ht="38.1" customHeight="1" x14ac:dyDescent="0.2"/>
    <row r="87" ht="38.1" customHeight="1" x14ac:dyDescent="0.2"/>
    <row r="88" ht="38.1" customHeight="1" x14ac:dyDescent="0.2"/>
    <row r="89" ht="38.1" customHeight="1" x14ac:dyDescent="0.2"/>
    <row r="90" ht="38.1" customHeight="1" x14ac:dyDescent="0.2"/>
    <row r="91" ht="38.1" customHeight="1" x14ac:dyDescent="0.2"/>
    <row r="92" ht="38.1" customHeight="1" x14ac:dyDescent="0.2"/>
    <row r="93" ht="38.1" customHeight="1" x14ac:dyDescent="0.2"/>
    <row r="94" ht="38.1" customHeight="1" x14ac:dyDescent="0.2"/>
    <row r="95" ht="38.1" customHeight="1" x14ac:dyDescent="0.2"/>
    <row r="96" ht="38.1" customHeight="1" x14ac:dyDescent="0.2"/>
    <row r="97" ht="38.1" customHeight="1" x14ac:dyDescent="0.2"/>
    <row r="98" ht="38.1" customHeight="1" x14ac:dyDescent="0.2"/>
    <row r="99" ht="38.1" customHeight="1" x14ac:dyDescent="0.2"/>
    <row r="100" ht="38.1" customHeight="1" x14ac:dyDescent="0.2"/>
    <row r="101" ht="38.1" customHeight="1" x14ac:dyDescent="0.2"/>
    <row r="102" ht="38.1" customHeight="1" x14ac:dyDescent="0.2"/>
    <row r="103" ht="38.1" customHeight="1" x14ac:dyDescent="0.2"/>
    <row r="104" ht="38.1" customHeight="1" x14ac:dyDescent="0.2"/>
    <row r="105" ht="38.1" customHeight="1" x14ac:dyDescent="0.2"/>
    <row r="106" ht="38.1" customHeight="1" x14ac:dyDescent="0.2"/>
    <row r="107" ht="38.1" customHeight="1" x14ac:dyDescent="0.2"/>
    <row r="108" ht="38.1" customHeight="1" x14ac:dyDescent="0.2"/>
    <row r="109" ht="38.1" customHeight="1" x14ac:dyDescent="0.2"/>
    <row r="110" ht="38.1" customHeight="1" x14ac:dyDescent="0.2"/>
    <row r="111" ht="38.1" customHeight="1" x14ac:dyDescent="0.2"/>
    <row r="112" ht="38.1" customHeight="1" x14ac:dyDescent="0.2"/>
    <row r="113" ht="38.1" customHeight="1" x14ac:dyDescent="0.2"/>
    <row r="114" ht="38.1" customHeight="1" x14ac:dyDescent="0.2"/>
    <row r="115" ht="38.1" customHeight="1" x14ac:dyDescent="0.2"/>
    <row r="116" ht="38.1" customHeight="1" x14ac:dyDescent="0.2"/>
    <row r="117" ht="38.1" customHeight="1" x14ac:dyDescent="0.2"/>
    <row r="118" ht="38.1" customHeight="1" x14ac:dyDescent="0.2"/>
    <row r="119" ht="38.1" customHeight="1" x14ac:dyDescent="0.2"/>
    <row r="120" ht="38.1" customHeight="1" x14ac:dyDescent="0.2"/>
    <row r="121" ht="38.1" customHeight="1" x14ac:dyDescent="0.2"/>
    <row r="122" ht="38.1" customHeight="1" x14ac:dyDescent="0.2"/>
    <row r="123" ht="38.1" customHeight="1" x14ac:dyDescent="0.2"/>
    <row r="124" ht="38.1" customHeight="1" x14ac:dyDescent="0.2"/>
    <row r="125" ht="38.1" customHeight="1" x14ac:dyDescent="0.2"/>
    <row r="126" ht="38.1" customHeight="1" x14ac:dyDescent="0.2"/>
    <row r="127" ht="38.1" customHeight="1" x14ac:dyDescent="0.2"/>
    <row r="128" ht="38.1" customHeight="1" x14ac:dyDescent="0.2"/>
    <row r="129" ht="38.1" customHeight="1" x14ac:dyDescent="0.2"/>
    <row r="130" ht="38.1" customHeight="1" x14ac:dyDescent="0.2"/>
    <row r="131" ht="38.1" customHeight="1" x14ac:dyDescent="0.2"/>
    <row r="132" ht="38.1" customHeight="1" x14ac:dyDescent="0.2"/>
    <row r="133" ht="38.1" customHeight="1" x14ac:dyDescent="0.2"/>
    <row r="134" ht="38.1" customHeight="1" x14ac:dyDescent="0.2"/>
    <row r="135" ht="38.1" customHeight="1" x14ac:dyDescent="0.2"/>
    <row r="136" ht="38.1" customHeight="1" x14ac:dyDescent="0.2"/>
    <row r="137" ht="38.1" customHeight="1" x14ac:dyDescent="0.2"/>
    <row r="138" ht="38.1" customHeight="1" x14ac:dyDescent="0.2"/>
    <row r="139" ht="38.1" customHeight="1" x14ac:dyDescent="0.2"/>
    <row r="140" ht="38.1" customHeight="1" x14ac:dyDescent="0.2"/>
    <row r="141" ht="38.1" customHeight="1" x14ac:dyDescent="0.2"/>
    <row r="142" ht="38.1" customHeight="1" x14ac:dyDescent="0.2"/>
    <row r="143" ht="38.1" customHeight="1" x14ac:dyDescent="0.2"/>
    <row r="144" ht="38.1" customHeight="1" x14ac:dyDescent="0.2"/>
    <row r="145" ht="38.1" customHeight="1" x14ac:dyDescent="0.2"/>
    <row r="146" ht="38.1" customHeight="1" x14ac:dyDescent="0.2"/>
    <row r="147" ht="38.1" customHeight="1" x14ac:dyDescent="0.2"/>
    <row r="148" ht="38.1" customHeight="1" x14ac:dyDescent="0.2"/>
    <row r="149" ht="38.1" customHeight="1" x14ac:dyDescent="0.2"/>
    <row r="150" ht="38.1" customHeight="1" x14ac:dyDescent="0.2"/>
    <row r="151" ht="38.1" customHeight="1" x14ac:dyDescent="0.2"/>
    <row r="152" ht="38.1" customHeight="1" x14ac:dyDescent="0.2"/>
    <row r="153" ht="38.1" customHeight="1" x14ac:dyDescent="0.2"/>
    <row r="154" ht="38.1" customHeight="1" x14ac:dyDescent="0.2"/>
    <row r="155" ht="38.1" customHeight="1" x14ac:dyDescent="0.2"/>
    <row r="156" ht="38.1" customHeight="1" x14ac:dyDescent="0.2"/>
    <row r="157" ht="38.1" customHeight="1" x14ac:dyDescent="0.2"/>
    <row r="158" ht="38.1" customHeight="1" x14ac:dyDescent="0.2"/>
    <row r="159" ht="38.1" customHeight="1" x14ac:dyDescent="0.2"/>
    <row r="160" ht="38.1" customHeight="1" x14ac:dyDescent="0.2"/>
    <row r="161" ht="38.1" customHeight="1" x14ac:dyDescent="0.2"/>
    <row r="162" ht="38.1" customHeight="1" x14ac:dyDescent="0.2"/>
    <row r="163" ht="38.1" customHeight="1" x14ac:dyDescent="0.2"/>
    <row r="164" ht="38.1" customHeight="1" x14ac:dyDescent="0.2"/>
    <row r="165" ht="38.1" customHeight="1" x14ac:dyDescent="0.2"/>
    <row r="166" ht="38.1" customHeight="1" x14ac:dyDescent="0.2"/>
    <row r="167" ht="38.1" customHeight="1" x14ac:dyDescent="0.2"/>
    <row r="168" ht="38.1" customHeight="1" x14ac:dyDescent="0.2"/>
    <row r="169" ht="38.1" customHeight="1" x14ac:dyDescent="0.2"/>
    <row r="170" ht="38.1" customHeight="1" x14ac:dyDescent="0.2"/>
    <row r="171" ht="38.1" customHeight="1" x14ac:dyDescent="0.2"/>
  </sheetData>
  <mergeCells count="10">
    <mergeCell ref="H26:I26"/>
    <mergeCell ref="H27:I27"/>
    <mergeCell ref="H28:I28"/>
    <mergeCell ref="H29:I29"/>
    <mergeCell ref="H30:I30"/>
    <mergeCell ref="H35:I35"/>
    <mergeCell ref="H31:I31"/>
    <mergeCell ref="H32:I32"/>
    <mergeCell ref="H33:I33"/>
    <mergeCell ref="H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Hampshire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hildaj</dc:creator>
  <cp:lastModifiedBy>Hildaj</cp:lastModifiedBy>
  <dcterms:created xsi:type="dcterms:W3CDTF">2015-11-17T11:26:17Z</dcterms:created>
  <dcterms:modified xsi:type="dcterms:W3CDTF">2016-06-23T15:00:11Z</dcterms:modified>
</cp:coreProperties>
</file>